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3"/>
  <workbookPr/>
  <bookViews>
    <workbookView xWindow="0" yWindow="0" windowWidth="20490" windowHeight="6465"/>
  </bookViews>
  <sheets>
    <sheet name="Offer" sheetId="1" r:id="rId1"/>
  </sheets>
  <definedNames>
    <definedName name="_xlnm._FilterDatabase" localSheetId="0" hidden="1">Offer!$A$2:$S$138</definedName>
  </definedNames>
  <calcPr calcId="14562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M139" i="1" l="1"/>
  <c r="P4" i="1"/>
  <c r="P5" i="1"/>
  <c r="P6" i="1"/>
  <c r="P7" i="1"/>
  <c r="P8" i="1"/>
  <c r="P9" i="1"/>
  <c r="P10" i="1"/>
  <c r="P11" i="1"/>
  <c r="P12" i="1"/>
  <c r="P13" i="1"/>
  <c r="P14" i="1"/>
  <c r="P15" i="1"/>
  <c r="P16" i="1"/>
  <c r="P17" i="1"/>
  <c r="P18" i="1"/>
  <c r="P19" i="1"/>
  <c r="P20" i="1"/>
  <c r="P21" i="1"/>
  <c r="P22" i="1"/>
  <c r="P23" i="1"/>
  <c r="P24" i="1"/>
  <c r="P25" i="1"/>
  <c r="P26" i="1"/>
  <c r="P27" i="1"/>
  <c r="P28" i="1"/>
  <c r="P29" i="1"/>
  <c r="P30" i="1"/>
  <c r="P31" i="1"/>
  <c r="P32" i="1"/>
  <c r="P33" i="1"/>
  <c r="P34" i="1"/>
  <c r="P35" i="1"/>
  <c r="P36" i="1"/>
  <c r="P37" i="1"/>
  <c r="P38" i="1"/>
  <c r="P39" i="1"/>
  <c r="P40" i="1"/>
  <c r="P41" i="1"/>
  <c r="P42" i="1"/>
  <c r="P43" i="1"/>
  <c r="P44" i="1"/>
  <c r="P45" i="1"/>
  <c r="P46" i="1"/>
  <c r="P47" i="1"/>
  <c r="P48" i="1"/>
  <c r="P49" i="1"/>
  <c r="P50" i="1"/>
  <c r="P51" i="1"/>
  <c r="P52" i="1"/>
  <c r="P53" i="1"/>
  <c r="P54" i="1"/>
  <c r="P55" i="1"/>
  <c r="P56" i="1"/>
  <c r="P57" i="1"/>
  <c r="P58" i="1"/>
  <c r="P59" i="1"/>
  <c r="P60" i="1"/>
  <c r="P61" i="1"/>
  <c r="P62" i="1"/>
  <c r="P63" i="1"/>
  <c r="P64" i="1"/>
  <c r="P65" i="1"/>
  <c r="P66" i="1"/>
  <c r="P67" i="1"/>
  <c r="P68" i="1"/>
  <c r="P69" i="1"/>
  <c r="P70" i="1"/>
  <c r="P71" i="1"/>
  <c r="P72" i="1"/>
  <c r="P73" i="1"/>
  <c r="P74" i="1"/>
  <c r="P75" i="1"/>
  <c r="P76" i="1"/>
  <c r="P77" i="1"/>
  <c r="P78" i="1"/>
  <c r="P79" i="1"/>
  <c r="P80" i="1"/>
  <c r="P81" i="1"/>
  <c r="P82" i="1"/>
  <c r="P83" i="1"/>
  <c r="P84" i="1"/>
  <c r="P85" i="1"/>
  <c r="P86" i="1"/>
  <c r="P87" i="1"/>
  <c r="P88" i="1"/>
  <c r="P89" i="1"/>
  <c r="P90" i="1"/>
  <c r="P91" i="1"/>
  <c r="P92" i="1"/>
  <c r="P93" i="1"/>
  <c r="P94" i="1"/>
  <c r="P95" i="1"/>
  <c r="P96" i="1"/>
  <c r="P97" i="1"/>
  <c r="P98" i="1"/>
  <c r="P99" i="1"/>
  <c r="P100" i="1"/>
  <c r="P101" i="1"/>
  <c r="P102" i="1"/>
  <c r="P103" i="1"/>
  <c r="P104" i="1"/>
  <c r="P105" i="1"/>
  <c r="P106" i="1"/>
  <c r="P107" i="1"/>
  <c r="P108" i="1"/>
  <c r="P109" i="1"/>
  <c r="P110" i="1"/>
  <c r="P111" i="1"/>
  <c r="P112" i="1"/>
  <c r="P113" i="1"/>
  <c r="P114" i="1"/>
  <c r="P115" i="1"/>
  <c r="P116" i="1"/>
  <c r="P117" i="1"/>
  <c r="P118" i="1"/>
  <c r="P119" i="1"/>
  <c r="P120" i="1"/>
  <c r="P121" i="1"/>
  <c r="P122" i="1"/>
  <c r="P123" i="1"/>
  <c r="P124" i="1"/>
  <c r="P125" i="1"/>
  <c r="P126" i="1"/>
  <c r="P127" i="1"/>
  <c r="P128" i="1"/>
  <c r="P129" i="1"/>
  <c r="P130" i="1"/>
  <c r="P131" i="1"/>
  <c r="P132" i="1"/>
  <c r="P133" i="1"/>
  <c r="P134" i="1"/>
  <c r="P135" i="1"/>
  <c r="P136" i="1"/>
  <c r="P137" i="1"/>
  <c r="P138" i="1"/>
  <c r="P3" i="1"/>
  <c r="P139" i="1" l="1"/>
</calcChain>
</file>

<file path=xl/sharedStrings.xml><?xml version="1.0" encoding="utf-8"?>
<sst xmlns="http://schemas.openxmlformats.org/spreadsheetml/2006/main" count="1563" uniqueCount="271">
  <si>
    <t>SD32</t>
  </si>
  <si>
    <t>THE BRIDGE (SP)</t>
  </si>
  <si>
    <t>SD32TBH00001</t>
  </si>
  <si>
    <t>01731805A</t>
  </si>
  <si>
    <t>Portafoglio</t>
  </si>
  <si>
    <t>Pelle e Juta</t>
  </si>
  <si>
    <t>Natural/Brown</t>
  </si>
  <si>
    <t>UNI</t>
  </si>
  <si>
    <t>4202.12.91</t>
  </si>
  <si>
    <t>SD32TBH00002</t>
  </si>
  <si>
    <t>01732805A</t>
  </si>
  <si>
    <t>Natural/Red</t>
  </si>
  <si>
    <t>SD66</t>
  </si>
  <si>
    <t>THE BRIDGE</t>
  </si>
  <si>
    <t>SD66TBG00001</t>
  </si>
  <si>
    <t>DOPPIA FUNZIONE SATCHEL</t>
  </si>
  <si>
    <t>100%LT</t>
  </si>
  <si>
    <t>14/Marrone</t>
  </si>
  <si>
    <t>4202.21.00</t>
  </si>
  <si>
    <t>SD66TBG00002</t>
  </si>
  <si>
    <t>DUE MANICI</t>
  </si>
  <si>
    <t>2E/Rosso</t>
  </si>
  <si>
    <t>SD66TBG00003</t>
  </si>
  <si>
    <t>SHOPPER</t>
  </si>
  <si>
    <t>SD66TBG00010</t>
  </si>
  <si>
    <t>TRACOLLA</t>
  </si>
  <si>
    <t>30/Nero</t>
  </si>
  <si>
    <t>SD66TBG00011</t>
  </si>
  <si>
    <t>DOPPIA FUNZIONE</t>
  </si>
  <si>
    <t>Made in italy</t>
  </si>
  <si>
    <t>SD66TBG00013</t>
  </si>
  <si>
    <t>SD66TBG00014</t>
  </si>
  <si>
    <t>SD66TBG00021</t>
  </si>
  <si>
    <t>CAMERA CASE</t>
  </si>
  <si>
    <t>SD66TBG00024</t>
  </si>
  <si>
    <t>ZAINETTO</t>
  </si>
  <si>
    <t>SD66TBG00025</t>
  </si>
  <si>
    <t>BAULETTO DOPPIA FUNZIONE</t>
  </si>
  <si>
    <t>SD66TBG00026</t>
  </si>
  <si>
    <t>BAULETTO</t>
  </si>
  <si>
    <t>SD66TBG00028</t>
  </si>
  <si>
    <t>UNICA BAG MD FODERATA</t>
  </si>
  <si>
    <t>SD66TBG00035</t>
  </si>
  <si>
    <t>441207A5</t>
  </si>
  <si>
    <t>SD66TBG00036</t>
  </si>
  <si>
    <t>4412177D</t>
  </si>
  <si>
    <t>TRACOLLA M</t>
  </si>
  <si>
    <t>Made in Italy</t>
  </si>
  <si>
    <t>SD66TBG00037</t>
  </si>
  <si>
    <t>4413177D</t>
  </si>
  <si>
    <t>SHOPPER DOPPIA FUNZIONE</t>
  </si>
  <si>
    <t>SD66TBG00039</t>
  </si>
  <si>
    <t>4416287D</t>
  </si>
  <si>
    <t>SACCA</t>
  </si>
  <si>
    <t>SD66TBG00040</t>
  </si>
  <si>
    <t>4443651H</t>
  </si>
  <si>
    <t>SD66TBG00041</t>
  </si>
  <si>
    <t>4443652A</t>
  </si>
  <si>
    <t>SD66TBG00042</t>
  </si>
  <si>
    <t>4443957D</t>
  </si>
  <si>
    <t>SD66TBG00044</t>
  </si>
  <si>
    <t>4444012A</t>
  </si>
  <si>
    <t>UNICA BAG S</t>
  </si>
  <si>
    <t>SD66TBG00045</t>
  </si>
  <si>
    <t>4446261H</t>
  </si>
  <si>
    <t>SD66TBG10001</t>
  </si>
  <si>
    <t>Borsa due manici</t>
  </si>
  <si>
    <t>CANVAS/LT</t>
  </si>
  <si>
    <t>3C/Naturale-Rosso Ribes</t>
  </si>
  <si>
    <t>ROMANIA</t>
  </si>
  <si>
    <t>SD66TBG10002</t>
  </si>
  <si>
    <t>Tracolla</t>
  </si>
  <si>
    <t>ITALY</t>
  </si>
  <si>
    <t>SD66TBG10005</t>
  </si>
  <si>
    <t>SD66TBG10006</t>
  </si>
  <si>
    <t>SD66TBG10008</t>
  </si>
  <si>
    <t>Sacca</t>
  </si>
  <si>
    <t>SD66TBG10009</t>
  </si>
  <si>
    <t>Zaino</t>
  </si>
  <si>
    <t>7A/Blu</t>
  </si>
  <si>
    <t>SD66TBG10010</t>
  </si>
  <si>
    <t>Shopper</t>
  </si>
  <si>
    <t>SD66TBG10011</t>
  </si>
  <si>
    <t>SD66TBG10012</t>
  </si>
  <si>
    <t>REP. CECA</t>
  </si>
  <si>
    <t>SD66TBG10017</t>
  </si>
  <si>
    <t>Sacca foderata</t>
  </si>
  <si>
    <t>SD66TBG10019</t>
  </si>
  <si>
    <t>SD66TBG10020</t>
  </si>
  <si>
    <t>2E/Rosso Ribes</t>
  </si>
  <si>
    <t>SD66TBH00001</t>
  </si>
  <si>
    <t>04125701A</t>
  </si>
  <si>
    <t>Cartella</t>
  </si>
  <si>
    <t>Rosso/Red</t>
  </si>
  <si>
    <t>IT</t>
  </si>
  <si>
    <t>YELLOW</t>
  </si>
  <si>
    <t>Marrone/Brown</t>
  </si>
  <si>
    <t>SD66TBH00002</t>
  </si>
  <si>
    <t>04141679A</t>
  </si>
  <si>
    <t>NUDE</t>
  </si>
  <si>
    <t>SD66TBH00003</t>
  </si>
  <si>
    <t>04190805A</t>
  </si>
  <si>
    <t>Borsa a mano</t>
  </si>
  <si>
    <t>SD66TBH00004</t>
  </si>
  <si>
    <t>04191805A</t>
  </si>
  <si>
    <t>SD66TBH00005</t>
  </si>
  <si>
    <t>04192805A</t>
  </si>
  <si>
    <t>SD66TBH00006</t>
  </si>
  <si>
    <t>04355679A</t>
  </si>
  <si>
    <t>SD66TBH00007</t>
  </si>
  <si>
    <t>04360601A</t>
  </si>
  <si>
    <t>Borsa a tracolla</t>
  </si>
  <si>
    <t>SD66TBH00008</t>
  </si>
  <si>
    <t>04439679A</t>
  </si>
  <si>
    <t>Borsa a spalla</t>
  </si>
  <si>
    <t>SD66TBH00009</t>
  </si>
  <si>
    <t>04473401A</t>
  </si>
  <si>
    <t>SU31</t>
  </si>
  <si>
    <t>SU31TBG00001</t>
  </si>
  <si>
    <t>CINTURA</t>
  </si>
  <si>
    <t>69/Marrone</t>
  </si>
  <si>
    <t>4203.30.00</t>
  </si>
  <si>
    <t>20/Nero</t>
  </si>
  <si>
    <t>SU31TBG00002</t>
  </si>
  <si>
    <t>7R/Nero</t>
  </si>
  <si>
    <t>SU31TBG00003</t>
  </si>
  <si>
    <t>4320001Y</t>
  </si>
  <si>
    <t>4X/T.Moro-Nero</t>
  </si>
  <si>
    <t>SU32</t>
  </si>
  <si>
    <t>SU32TBH00001</t>
  </si>
  <si>
    <t>01418501A</t>
  </si>
  <si>
    <t>SU54</t>
  </si>
  <si>
    <t>SU54TBG00003</t>
  </si>
  <si>
    <t>BLOCCO NOTES</t>
  </si>
  <si>
    <t>SU54TBG00004</t>
  </si>
  <si>
    <t>4126087D</t>
  </si>
  <si>
    <t>PORTATESSERA/CC</t>
  </si>
  <si>
    <t>SU58</t>
  </si>
  <si>
    <t>SU58TBG00001</t>
  </si>
  <si>
    <t>P.CHIAVI 6 G/11</t>
  </si>
  <si>
    <t>SU66</t>
  </si>
  <si>
    <t>SU66TBG00001</t>
  </si>
  <si>
    <t>BORSELLO</t>
  </si>
  <si>
    <t>03/Chianti</t>
  </si>
  <si>
    <t>9E/Blu</t>
  </si>
  <si>
    <t>SU66TBG00002</t>
  </si>
  <si>
    <t>1V/Blu-Grigio</t>
  </si>
  <si>
    <t>SU66TBG00003</t>
  </si>
  <si>
    <t>REPORTER</t>
  </si>
  <si>
    <t>SU66TBG00004</t>
  </si>
  <si>
    <t>ZAINO</t>
  </si>
  <si>
    <t>SU66TBG00005</t>
  </si>
  <si>
    <t>BRIEFCASE</t>
  </si>
  <si>
    <t>SU66TBG00006</t>
  </si>
  <si>
    <t>CARTELLA</t>
  </si>
  <si>
    <t>SU66TBG00007</t>
  </si>
  <si>
    <t>BORSA MEDICO</t>
  </si>
  <si>
    <t>SU66TBG00012</t>
  </si>
  <si>
    <t>TROLLEY</t>
  </si>
  <si>
    <t>SU66TBG00013</t>
  </si>
  <si>
    <t>SU66TBG00014</t>
  </si>
  <si>
    <t>8V/Grigio</t>
  </si>
  <si>
    <t>SU66TBG00015</t>
  </si>
  <si>
    <t>SU66TBG00020</t>
  </si>
  <si>
    <t>SU66TBG00021</t>
  </si>
  <si>
    <t>MESSENGER PATTINA</t>
  </si>
  <si>
    <t>SU66TBG00024</t>
  </si>
  <si>
    <t>SOTTOBRACCIO</t>
  </si>
  <si>
    <t>SU66TBG00029</t>
  </si>
  <si>
    <t>CARTELLA DUE MANICI</t>
  </si>
  <si>
    <t>SU66TBG00030</t>
  </si>
  <si>
    <t>SU66TBG00031</t>
  </si>
  <si>
    <t>CARTELLA S</t>
  </si>
  <si>
    <t>SU66TBG00033</t>
  </si>
  <si>
    <t>CARTELLA L</t>
  </si>
  <si>
    <t>SU66TBG00035</t>
  </si>
  <si>
    <t>SHOPPER WORK</t>
  </si>
  <si>
    <t>SU66TBG00037</t>
  </si>
  <si>
    <t>SU66TBG00039</t>
  </si>
  <si>
    <t>SU66TBG00040</t>
  </si>
  <si>
    <t>CARTELLA PORTACOM.</t>
  </si>
  <si>
    <t>SU66TBG00041</t>
  </si>
  <si>
    <t>SU66TBG00042</t>
  </si>
  <si>
    <t>SU66TBG00045</t>
  </si>
  <si>
    <t>CARTELLA 3 SC.</t>
  </si>
  <si>
    <t>SU66TBG00047</t>
  </si>
  <si>
    <t>79/Blu</t>
  </si>
  <si>
    <t>SU66TBG00049</t>
  </si>
  <si>
    <t>BORSONE VIAGGIO</t>
  </si>
  <si>
    <t>SU66TBG00051</t>
  </si>
  <si>
    <t>0617084D</t>
  </si>
  <si>
    <t>8G/Vrd. Militare</t>
  </si>
  <si>
    <t>SU66TBG00052</t>
  </si>
  <si>
    <t>0617584D</t>
  </si>
  <si>
    <t>BORSA  2 MANICI</t>
  </si>
  <si>
    <t>SU66TBG00053</t>
  </si>
  <si>
    <t>0647273V</t>
  </si>
  <si>
    <t>3X/Blu-Grigio</t>
  </si>
  <si>
    <t>7T/Grigio</t>
  </si>
  <si>
    <t>SU66TBG00058</t>
  </si>
  <si>
    <t>452929A2</t>
  </si>
  <si>
    <t>SU66TBG00059</t>
  </si>
  <si>
    <t>4540211H</t>
  </si>
  <si>
    <t>SU66TBG00060</t>
  </si>
  <si>
    <t>4617183J</t>
  </si>
  <si>
    <t>SU66TBG00061</t>
  </si>
  <si>
    <t>462929A2</t>
  </si>
  <si>
    <t>SU66TBG00062</t>
  </si>
  <si>
    <t>462939A2</t>
  </si>
  <si>
    <t>SU66TBG10002</t>
  </si>
  <si>
    <t>Borsello</t>
  </si>
  <si>
    <t>SU66TBG10008</t>
  </si>
  <si>
    <t>Sottobraccio</t>
  </si>
  <si>
    <t>4202.11.10</t>
  </si>
  <si>
    <t>SU66TBG10009</t>
  </si>
  <si>
    <t>SU66TBG10010</t>
  </si>
  <si>
    <t>HUNGARY</t>
  </si>
  <si>
    <t>SU66TBG10011</t>
  </si>
  <si>
    <t>SU66TBG10012</t>
  </si>
  <si>
    <t>SU66TBG10013</t>
  </si>
  <si>
    <t>SU66TBG10014</t>
  </si>
  <si>
    <t>SU66TBG10017</t>
  </si>
  <si>
    <t>Trolley</t>
  </si>
  <si>
    <t>4202.91.10</t>
  </si>
  <si>
    <t>SU66TBH00001</t>
  </si>
  <si>
    <t>0611082F</t>
  </si>
  <si>
    <t>Blu chiaro/Lt. Blue</t>
  </si>
  <si>
    <t>SU66TBH00003</t>
  </si>
  <si>
    <t>0616183K</t>
  </si>
  <si>
    <t>SU66TBH00004</t>
  </si>
  <si>
    <t>0616283K</t>
  </si>
  <si>
    <t>SU66TBH00005</t>
  </si>
  <si>
    <t>0616383K</t>
  </si>
  <si>
    <t>Nero/Black</t>
  </si>
  <si>
    <t>OLIVE</t>
  </si>
  <si>
    <t>SU66TBH00006</t>
  </si>
  <si>
    <t>0617084F</t>
  </si>
  <si>
    <t>Pelle e Canvas</t>
  </si>
  <si>
    <t>BROWN/YELLOW</t>
  </si>
  <si>
    <t>Brown/Purple</t>
  </si>
  <si>
    <t>SU66TBH00007</t>
  </si>
  <si>
    <t>0617484F</t>
  </si>
  <si>
    <t>SU66TBH00008</t>
  </si>
  <si>
    <t>0617584F</t>
  </si>
  <si>
    <t>*</t>
  </si>
  <si>
    <t>TYPE</t>
  </si>
  <si>
    <t>BRAND</t>
  </si>
  <si>
    <t>ITEM</t>
  </si>
  <si>
    <t>SKU</t>
  </si>
  <si>
    <t>DESCRIPTION</t>
  </si>
  <si>
    <t>COMPOSITION</t>
  </si>
  <si>
    <t>COLOR</t>
  </si>
  <si>
    <t>SIZE</t>
  </si>
  <si>
    <t>QTY</t>
  </si>
  <si>
    <t>QTY REF</t>
  </si>
  <si>
    <t>MADE</t>
  </si>
  <si>
    <t>BARCODE 1</t>
  </si>
  <si>
    <t>BARCODE 2</t>
  </si>
  <si>
    <t>HTS CODE</t>
  </si>
  <si>
    <t>IMAGE</t>
  </si>
  <si>
    <t>GENDER</t>
  </si>
  <si>
    <t>RRP</t>
  </si>
  <si>
    <t>WOMEN</t>
  </si>
  <si>
    <t>MEN</t>
  </si>
  <si>
    <t>CATEGORY</t>
  </si>
  <si>
    <t>BAGS</t>
  </si>
  <si>
    <t>KEYRINGS</t>
  </si>
  <si>
    <t>OTHERS</t>
  </si>
  <si>
    <t>WALLETS</t>
  </si>
  <si>
    <t>BELTS</t>
  </si>
  <si>
    <t>RRP VALUE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</si>
</sst>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4" formatCode="_-* #,##0.00\ &quot;€&quot;_-;\-* #,##0.00\ &quot;€&quot;_-;_-* &quot;-&quot;??\ &quot;€&quot;_-;_-@_-"/>
    <numFmt numFmtId="164" formatCode="\€\ #,##0.00"/>
  </numFmts>
  <fonts count="2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9"/>
      <color theme="1"/>
      <name val="Bookman Old Style"/>
      <family val="1"/>
    </font>
    <font>
      <b/>
      <sz val="9"/>
      <color theme="1"/>
      <name val="Bookman Old Style"/>
      <family val="1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gray0625">
        <fgColor rgb="FFFFC000"/>
      </patternFill>
    </fill>
  </fills>
  <borders count="17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43">
    <xf numFmtId="0" fontId="0" fillId="0" borderId="0"/>
    <xf numFmtId="44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27">
    <xf numFmtId="0" fontId="0" fillId="0" borderId="0" xfId="0"/>
    <xf numFmtId="0" fontId="18" fillId="0" borderId="0" xfId="0" applyFont="1"/>
    <xf numFmtId="0" fontId="18" fillId="0" borderId="0" xfId="0" applyFont="1" applyFill="1"/>
    <xf numFmtId="1" fontId="18" fillId="0" borderId="0" xfId="0" applyNumberFormat="1" applyFont="1"/>
    <xf numFmtId="0" fontId="19" fillId="0" borderId="0" xfId="0" applyFont="1" applyAlignment="1">
      <alignment horizontal="center" vertical="center"/>
    </xf>
    <xf numFmtId="0" fontId="19" fillId="0" borderId="0" xfId="0" applyFont="1" applyFill="1"/>
    <xf numFmtId="0" fontId="19" fillId="0" borderId="0" xfId="0" applyFont="1"/>
    <xf numFmtId="0" fontId="19" fillId="0" borderId="11" xfId="0" applyFont="1" applyBorder="1"/>
    <xf numFmtId="44" fontId="19" fillId="0" borderId="14" xfId="1" applyFont="1" applyFill="1" applyBorder="1"/>
    <xf numFmtId="1" fontId="19" fillId="0" borderId="0" xfId="0" applyNumberFormat="1" applyFont="1"/>
    <xf numFmtId="0" fontId="19" fillId="33" borderId="12" xfId="0" applyFont="1" applyFill="1" applyBorder="1" applyAlignment="1">
      <alignment horizontal="center" vertical="center"/>
    </xf>
    <xf numFmtId="164" fontId="19" fillId="33" borderId="12" xfId="0" applyNumberFormat="1" applyFont="1" applyFill="1" applyBorder="1" applyAlignment="1">
      <alignment horizontal="center" vertical="center"/>
    </xf>
    <xf numFmtId="1" fontId="19" fillId="33" borderId="12" xfId="0" applyNumberFormat="1" applyFont="1" applyFill="1" applyBorder="1" applyAlignment="1">
      <alignment horizontal="center" vertical="center"/>
    </xf>
    <xf numFmtId="0" fontId="18" fillId="33" borderId="10" xfId="0" applyFont="1" applyFill="1" applyBorder="1"/>
    <xf numFmtId="0" fontId="18" fillId="33" borderId="0" xfId="0" applyFont="1" applyFill="1" applyBorder="1"/>
    <xf numFmtId="44" fontId="18" fillId="33" borderId="0" xfId="1" applyFont="1" applyFill="1" applyBorder="1"/>
    <xf numFmtId="1" fontId="18" fillId="33" borderId="0" xfId="0" applyNumberFormat="1" applyFont="1" applyFill="1" applyBorder="1"/>
    <xf numFmtId="0" fontId="18" fillId="33" borderId="15" xfId="0" applyFont="1" applyFill="1" applyBorder="1"/>
    <xf numFmtId="0" fontId="18" fillId="33" borderId="13" xfId="0" applyFont="1" applyFill="1" applyBorder="1"/>
    <xf numFmtId="0" fontId="18" fillId="33" borderId="14" xfId="0" applyFont="1" applyFill="1" applyBorder="1"/>
    <xf numFmtId="44" fontId="18" fillId="33" borderId="14" xfId="1" applyFont="1" applyFill="1" applyBorder="1"/>
    <xf numFmtId="1" fontId="18" fillId="33" borderId="14" xfId="0" applyNumberFormat="1" applyFont="1" applyFill="1" applyBorder="1"/>
    <xf numFmtId="0" fontId="18" fillId="33" borderId="16" xfId="0" applyFont="1" applyFill="1" applyBorder="1"/>
    <xf numFmtId="0" fontId="19" fillId="33" borderId="0" xfId="0" applyFont="1" applyFill="1" applyBorder="1"/>
    <xf numFmtId="0" fontId="19" fillId="33" borderId="14" xfId="0" applyFont="1" applyFill="1" applyBorder="1"/>
    <xf numFmtId="44" fontId="19" fillId="33" borderId="0" xfId="1" applyFont="1" applyFill="1" applyBorder="1"/>
    <xf numFmtId="44" fontId="19" fillId="33" borderId="14" xfId="1" applyFont="1" applyFill="1" applyBorder="1"/>
  </cellXfs>
  <cellStyles count="43">
    <cellStyle name="20% - Accent1" xfId="20" builtinId="30" customBuiltin="1"/>
    <cellStyle name="20% - Accent2" xfId="24" builtinId="34" customBuiltin="1"/>
    <cellStyle name="20% - Accent3" xfId="28" builtinId="38" customBuiltin="1"/>
    <cellStyle name="20% - Accent4" xfId="32" builtinId="42" customBuiltin="1"/>
    <cellStyle name="20% - Accent5" xfId="36" builtinId="46" customBuiltin="1"/>
    <cellStyle name="20% - Accent6" xfId="40" builtinId="50" customBuiltin="1"/>
    <cellStyle name="40% - Accent1" xfId="21" builtinId="31" customBuiltin="1"/>
    <cellStyle name="40% - Accent2" xfId="25" builtinId="35" customBuiltin="1"/>
    <cellStyle name="40% - Accent3" xfId="29" builtinId="39" customBuiltin="1"/>
    <cellStyle name="40% - Accent4" xfId="33" builtinId="43" customBuiltin="1"/>
    <cellStyle name="40% - Accent5" xfId="37" builtinId="47" customBuiltin="1"/>
    <cellStyle name="40% - Accent6" xfId="41" builtinId="51" customBuiltin="1"/>
    <cellStyle name="60% - Accent1" xfId="22" builtinId="32" customBuiltin="1"/>
    <cellStyle name="60% - Accent2" xfId="26" builtinId="36" customBuiltin="1"/>
    <cellStyle name="60% - Accent3" xfId="30" builtinId="40" customBuiltin="1"/>
    <cellStyle name="60% - Accent4" xfId="34" builtinId="44" customBuiltin="1"/>
    <cellStyle name="60% - Accent5" xfId="38" builtinId="48" customBuiltin="1"/>
    <cellStyle name="60% - Accent6" xfId="42" builtinId="52" customBuiltin="1"/>
    <cellStyle name="Accent1" xfId="19" builtinId="29" customBuiltin="1"/>
    <cellStyle name="Accent2" xfId="23" builtinId="33" customBuiltin="1"/>
    <cellStyle name="Accent3" xfId="27" builtinId="37" customBuiltin="1"/>
    <cellStyle name="Accent4" xfId="31" builtinId="41" customBuiltin="1"/>
    <cellStyle name="Accent5" xfId="35" builtinId="45" customBuiltin="1"/>
    <cellStyle name="Accent6" xfId="39" builtinId="49" customBuiltin="1"/>
    <cellStyle name="Bad" xfId="8" builtinId="27" customBuiltin="1"/>
    <cellStyle name="Calculation" xfId="12" builtinId="22" customBuiltin="1"/>
    <cellStyle name="Check Cell" xfId="14" builtinId="23" customBuiltin="1"/>
    <cellStyle name="Currency" xfId="1" builtinId="4"/>
    <cellStyle name="Explanatory Text" xfId="17" builtinId="53" customBuiltin="1"/>
    <cellStyle name="Good" xfId="7" builtinId="26" customBuiltin="1"/>
    <cellStyle name="Heading 1" xfId="3" builtinId="16" customBuiltin="1"/>
    <cellStyle name="Heading 2" xfId="4" builtinId="17" customBuiltin="1"/>
    <cellStyle name="Heading 3" xfId="5" builtinId="18" customBuiltin="1"/>
    <cellStyle name="Heading 4" xfId="6" builtinId="19" customBuiltin="1"/>
    <cellStyle name="Input" xfId="10" builtinId="20" customBuiltin="1"/>
    <cellStyle name="Linked Cell" xfId="13" builtinId="24" customBuiltin="1"/>
    <cellStyle name="Neutral" xfId="9" builtinId="28" customBuiltin="1"/>
    <cellStyle name="Normal" xfId="0" builtinId="0"/>
    <cellStyle name="Note" xfId="16" builtinId="10" customBuiltin="1"/>
    <cellStyle name="Output" xfId="11" builtinId="21" customBuiltin="1"/>
    <cellStyle name="Title" xfId="2" builtinId="15" customBuiltin="1"/>
    <cellStyle name="Total" xfId="18" builtinId="25" customBuiltin="1"/>
    <cellStyle name="Warning Text" xfId="15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76" Type="http://schemas.openxmlformats.org/officeDocument/2006/relationships/image" Target="../media/image76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9" Type="http://schemas.openxmlformats.org/officeDocument/2006/relationships/image" Target="../media/image29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66" Type="http://schemas.openxmlformats.org/officeDocument/2006/relationships/image" Target="../media/image66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5" Type="http://schemas.openxmlformats.org/officeDocument/2006/relationships/image" Target="../media/image5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81" Type="http://schemas.openxmlformats.org/officeDocument/2006/relationships/image" Target="../media/image81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77" Type="http://schemas.openxmlformats.org/officeDocument/2006/relationships/image" Target="../media/image77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80" Type="http://schemas.openxmlformats.org/officeDocument/2006/relationships/image" Target="../media/image80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2</xdr:row>
      <xdr:rowOff>61913</xdr:rowOff>
    </xdr:from>
    <xdr:to>
      <xdr:col>0</xdr:col>
      <xdr:colOff>1762125</xdr:colOff>
      <xdr:row>2</xdr:row>
      <xdr:rowOff>1204913</xdr:rowOff>
    </xdr:to>
    <xdr:pic>
      <xdr:nvPicPr>
        <xdr:cNvPr id="3" name="Immagine 2">
          <a:extLst>
            <a:ext uri="{FF2B5EF4-FFF2-40B4-BE49-F238E27FC236}">
              <a16:creationId xmlns="" xmlns:a16="http://schemas.microsoft.com/office/drawing/2014/main" id="{C1B492E7-0621-47FF-8491-FC26FDB6E7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82600" y="61913"/>
          <a:ext cx="17145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</xdr:row>
      <xdr:rowOff>61913</xdr:rowOff>
    </xdr:from>
    <xdr:to>
      <xdr:col>0</xdr:col>
      <xdr:colOff>1190625</xdr:colOff>
      <xdr:row>4</xdr:row>
      <xdr:rowOff>1204913</xdr:rowOff>
    </xdr:to>
    <xdr:pic>
      <xdr:nvPicPr>
        <xdr:cNvPr id="5" name="Immagine 4">
          <a:extLst>
            <a:ext uri="{FF2B5EF4-FFF2-40B4-BE49-F238E27FC236}">
              <a16:creationId xmlns="" xmlns:a16="http://schemas.microsoft.com/office/drawing/2014/main" id="{1BDE0C16-7855-45A3-BA46-2DF59F16AA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82600" y="1328738"/>
          <a:ext cx="1143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22</xdr:row>
      <xdr:rowOff>61913</xdr:rowOff>
    </xdr:from>
    <xdr:to>
      <xdr:col>0</xdr:col>
      <xdr:colOff>1190625</xdr:colOff>
      <xdr:row>22</xdr:row>
      <xdr:rowOff>1204913</xdr:rowOff>
    </xdr:to>
    <xdr:pic>
      <xdr:nvPicPr>
        <xdr:cNvPr id="7" name="Immagine 6">
          <a:extLst>
            <a:ext uri="{FF2B5EF4-FFF2-40B4-BE49-F238E27FC236}">
              <a16:creationId xmlns="" xmlns:a16="http://schemas.microsoft.com/office/drawing/2014/main" id="{605757F7-F7AE-4FD3-9A56-D3177DDDD0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82600" y="24131588"/>
          <a:ext cx="1143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27</xdr:row>
      <xdr:rowOff>61913</xdr:rowOff>
    </xdr:from>
    <xdr:to>
      <xdr:col>0</xdr:col>
      <xdr:colOff>1190625</xdr:colOff>
      <xdr:row>27</xdr:row>
      <xdr:rowOff>1204913</xdr:rowOff>
    </xdr:to>
    <xdr:pic>
      <xdr:nvPicPr>
        <xdr:cNvPr id="9" name="Immagine 8">
          <a:extLst>
            <a:ext uri="{FF2B5EF4-FFF2-40B4-BE49-F238E27FC236}">
              <a16:creationId xmlns="" xmlns:a16="http://schemas.microsoft.com/office/drawing/2014/main" id="{E09720B2-8BE8-4DA4-9330-285B66BB8B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82600" y="30465713"/>
          <a:ext cx="1143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29</xdr:row>
      <xdr:rowOff>61913</xdr:rowOff>
    </xdr:from>
    <xdr:to>
      <xdr:col>0</xdr:col>
      <xdr:colOff>1190625</xdr:colOff>
      <xdr:row>29</xdr:row>
      <xdr:rowOff>1204913</xdr:rowOff>
    </xdr:to>
    <xdr:pic>
      <xdr:nvPicPr>
        <xdr:cNvPr id="11" name="Immagine 10">
          <a:extLst>
            <a:ext uri="{FF2B5EF4-FFF2-40B4-BE49-F238E27FC236}">
              <a16:creationId xmlns="" xmlns:a16="http://schemas.microsoft.com/office/drawing/2014/main" id="{E5D6ACA1-3E5A-4E5D-AF5D-CE86BAE554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82600" y="32999363"/>
          <a:ext cx="1143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30</xdr:row>
      <xdr:rowOff>61913</xdr:rowOff>
    </xdr:from>
    <xdr:to>
      <xdr:col>0</xdr:col>
      <xdr:colOff>1190625</xdr:colOff>
      <xdr:row>30</xdr:row>
      <xdr:rowOff>1204913</xdr:rowOff>
    </xdr:to>
    <xdr:pic>
      <xdr:nvPicPr>
        <xdr:cNvPr id="13" name="Immagine 12">
          <a:extLst>
            <a:ext uri="{FF2B5EF4-FFF2-40B4-BE49-F238E27FC236}">
              <a16:creationId xmlns="" xmlns:a16="http://schemas.microsoft.com/office/drawing/2014/main" id="{FD36CF98-6EA6-4910-B4DA-D3EFCECF02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82600" y="34266188"/>
          <a:ext cx="1143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32</xdr:row>
      <xdr:rowOff>61913</xdr:rowOff>
    </xdr:from>
    <xdr:to>
      <xdr:col>0</xdr:col>
      <xdr:colOff>1190625</xdr:colOff>
      <xdr:row>32</xdr:row>
      <xdr:rowOff>1204913</xdr:rowOff>
    </xdr:to>
    <xdr:pic>
      <xdr:nvPicPr>
        <xdr:cNvPr id="15" name="Immagine 14">
          <a:extLst>
            <a:ext uri="{FF2B5EF4-FFF2-40B4-BE49-F238E27FC236}">
              <a16:creationId xmlns="" xmlns:a16="http://schemas.microsoft.com/office/drawing/2014/main" id="{EA22E681-8E76-4E5B-9F52-63EBD734D2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82600" y="36799838"/>
          <a:ext cx="1143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35</xdr:row>
      <xdr:rowOff>61913</xdr:rowOff>
    </xdr:from>
    <xdr:to>
      <xdr:col>0</xdr:col>
      <xdr:colOff>1190625</xdr:colOff>
      <xdr:row>35</xdr:row>
      <xdr:rowOff>1204913</xdr:rowOff>
    </xdr:to>
    <xdr:pic>
      <xdr:nvPicPr>
        <xdr:cNvPr id="17" name="Immagine 16">
          <a:extLst>
            <a:ext uri="{FF2B5EF4-FFF2-40B4-BE49-F238E27FC236}">
              <a16:creationId xmlns="" xmlns:a16="http://schemas.microsoft.com/office/drawing/2014/main" id="{87444E15-5FD4-4438-B06B-AC5B03173E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82600" y="40600313"/>
          <a:ext cx="1143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40</xdr:row>
      <xdr:rowOff>61913</xdr:rowOff>
    </xdr:from>
    <xdr:to>
      <xdr:col>0</xdr:col>
      <xdr:colOff>1190625</xdr:colOff>
      <xdr:row>40</xdr:row>
      <xdr:rowOff>1204913</xdr:rowOff>
    </xdr:to>
    <xdr:pic>
      <xdr:nvPicPr>
        <xdr:cNvPr id="19" name="Immagine 18">
          <a:extLst>
            <a:ext uri="{FF2B5EF4-FFF2-40B4-BE49-F238E27FC236}">
              <a16:creationId xmlns="" xmlns:a16="http://schemas.microsoft.com/office/drawing/2014/main" id="{B0C9C030-6E51-40D5-8393-45F2854DFE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82600" y="46934438"/>
          <a:ext cx="1143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42</xdr:row>
      <xdr:rowOff>61913</xdr:rowOff>
    </xdr:from>
    <xdr:to>
      <xdr:col>0</xdr:col>
      <xdr:colOff>1190625</xdr:colOff>
      <xdr:row>42</xdr:row>
      <xdr:rowOff>1204913</xdr:rowOff>
    </xdr:to>
    <xdr:pic>
      <xdr:nvPicPr>
        <xdr:cNvPr id="21" name="Immagine 20">
          <a:extLst>
            <a:ext uri="{FF2B5EF4-FFF2-40B4-BE49-F238E27FC236}">
              <a16:creationId xmlns="" xmlns:a16="http://schemas.microsoft.com/office/drawing/2014/main" id="{CA5F1A2E-218E-4DDE-92D5-5515B22DEB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82600" y="49468088"/>
          <a:ext cx="1143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43</xdr:row>
      <xdr:rowOff>61913</xdr:rowOff>
    </xdr:from>
    <xdr:to>
      <xdr:col>0</xdr:col>
      <xdr:colOff>1190625</xdr:colOff>
      <xdr:row>43</xdr:row>
      <xdr:rowOff>1204913</xdr:rowOff>
    </xdr:to>
    <xdr:pic>
      <xdr:nvPicPr>
        <xdr:cNvPr id="23" name="Immagine 22">
          <a:extLst>
            <a:ext uri="{FF2B5EF4-FFF2-40B4-BE49-F238E27FC236}">
              <a16:creationId xmlns="" xmlns:a16="http://schemas.microsoft.com/office/drawing/2014/main" id="{99BAD8B2-87AB-4E31-AF62-D98EAA3803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82600" y="50734913"/>
          <a:ext cx="1143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44</xdr:row>
      <xdr:rowOff>61913</xdr:rowOff>
    </xdr:from>
    <xdr:to>
      <xdr:col>0</xdr:col>
      <xdr:colOff>1762125</xdr:colOff>
      <xdr:row>44</xdr:row>
      <xdr:rowOff>1204913</xdr:rowOff>
    </xdr:to>
    <xdr:pic>
      <xdr:nvPicPr>
        <xdr:cNvPr id="25" name="Immagine 24">
          <a:extLst>
            <a:ext uri="{FF2B5EF4-FFF2-40B4-BE49-F238E27FC236}">
              <a16:creationId xmlns="" xmlns:a16="http://schemas.microsoft.com/office/drawing/2014/main" id="{96AF3B6E-A453-4EF0-A9B0-EADCC066AD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82600" y="52001738"/>
          <a:ext cx="17145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45</xdr:row>
      <xdr:rowOff>61913</xdr:rowOff>
    </xdr:from>
    <xdr:to>
      <xdr:col>0</xdr:col>
      <xdr:colOff>1762125</xdr:colOff>
      <xdr:row>45</xdr:row>
      <xdr:rowOff>1204913</xdr:rowOff>
    </xdr:to>
    <xdr:pic>
      <xdr:nvPicPr>
        <xdr:cNvPr id="27" name="Immagine 26">
          <a:extLst>
            <a:ext uri="{FF2B5EF4-FFF2-40B4-BE49-F238E27FC236}">
              <a16:creationId xmlns="" xmlns:a16="http://schemas.microsoft.com/office/drawing/2014/main" id="{8DD0AE52-8FB9-4071-9D73-511DFBD546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82600" y="53268563"/>
          <a:ext cx="17145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46</xdr:row>
      <xdr:rowOff>61913</xdr:rowOff>
    </xdr:from>
    <xdr:to>
      <xdr:col>0</xdr:col>
      <xdr:colOff>1762125</xdr:colOff>
      <xdr:row>46</xdr:row>
      <xdr:rowOff>1204913</xdr:rowOff>
    </xdr:to>
    <xdr:pic>
      <xdr:nvPicPr>
        <xdr:cNvPr id="29" name="Immagine 28">
          <a:extLst>
            <a:ext uri="{FF2B5EF4-FFF2-40B4-BE49-F238E27FC236}">
              <a16:creationId xmlns="" xmlns:a16="http://schemas.microsoft.com/office/drawing/2014/main" id="{C62D37A3-5659-4D39-A51A-D208A9DBFA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82600" y="54535388"/>
          <a:ext cx="17145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47</xdr:row>
      <xdr:rowOff>61913</xdr:rowOff>
    </xdr:from>
    <xdr:to>
      <xdr:col>0</xdr:col>
      <xdr:colOff>1762125</xdr:colOff>
      <xdr:row>47</xdr:row>
      <xdr:rowOff>1204913</xdr:rowOff>
    </xdr:to>
    <xdr:pic>
      <xdr:nvPicPr>
        <xdr:cNvPr id="31" name="Immagine 30">
          <a:extLst>
            <a:ext uri="{FF2B5EF4-FFF2-40B4-BE49-F238E27FC236}">
              <a16:creationId xmlns="" xmlns:a16="http://schemas.microsoft.com/office/drawing/2014/main" id="{C2FFA8EE-DE13-4E55-BEE0-A7148E7F2C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82600" y="55802213"/>
          <a:ext cx="17145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48</xdr:row>
      <xdr:rowOff>61913</xdr:rowOff>
    </xdr:from>
    <xdr:to>
      <xdr:col>0</xdr:col>
      <xdr:colOff>1762125</xdr:colOff>
      <xdr:row>48</xdr:row>
      <xdr:rowOff>1204913</xdr:rowOff>
    </xdr:to>
    <xdr:pic>
      <xdr:nvPicPr>
        <xdr:cNvPr id="33" name="Immagine 32">
          <a:extLst>
            <a:ext uri="{FF2B5EF4-FFF2-40B4-BE49-F238E27FC236}">
              <a16:creationId xmlns="" xmlns:a16="http://schemas.microsoft.com/office/drawing/2014/main" id="{73C7F54E-9C72-47BA-8E9A-B59A2A9F78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82600" y="57069038"/>
          <a:ext cx="17145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49</xdr:row>
      <xdr:rowOff>61913</xdr:rowOff>
    </xdr:from>
    <xdr:to>
      <xdr:col>0</xdr:col>
      <xdr:colOff>1762125</xdr:colOff>
      <xdr:row>49</xdr:row>
      <xdr:rowOff>1204913</xdr:rowOff>
    </xdr:to>
    <xdr:pic>
      <xdr:nvPicPr>
        <xdr:cNvPr id="35" name="Immagine 34">
          <a:extLst>
            <a:ext uri="{FF2B5EF4-FFF2-40B4-BE49-F238E27FC236}">
              <a16:creationId xmlns="" xmlns:a16="http://schemas.microsoft.com/office/drawing/2014/main" id="{CE324EE5-540A-4D89-ACFD-7CAA8ACB2F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82600" y="58335863"/>
          <a:ext cx="17145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50</xdr:row>
      <xdr:rowOff>61913</xdr:rowOff>
    </xdr:from>
    <xdr:to>
      <xdr:col>0</xdr:col>
      <xdr:colOff>1762125</xdr:colOff>
      <xdr:row>50</xdr:row>
      <xdr:rowOff>1204913</xdr:rowOff>
    </xdr:to>
    <xdr:pic>
      <xdr:nvPicPr>
        <xdr:cNvPr id="37" name="Immagine 36">
          <a:extLst>
            <a:ext uri="{FF2B5EF4-FFF2-40B4-BE49-F238E27FC236}">
              <a16:creationId xmlns="" xmlns:a16="http://schemas.microsoft.com/office/drawing/2014/main" id="{D172FB9F-6CF0-4713-AD82-7DA78C3DE1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82600" y="59602688"/>
          <a:ext cx="17145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51</xdr:row>
      <xdr:rowOff>61913</xdr:rowOff>
    </xdr:from>
    <xdr:to>
      <xdr:col>0</xdr:col>
      <xdr:colOff>1762125</xdr:colOff>
      <xdr:row>51</xdr:row>
      <xdr:rowOff>1204913</xdr:rowOff>
    </xdr:to>
    <xdr:pic>
      <xdr:nvPicPr>
        <xdr:cNvPr id="39" name="Immagine 38">
          <a:extLst>
            <a:ext uri="{FF2B5EF4-FFF2-40B4-BE49-F238E27FC236}">
              <a16:creationId xmlns="" xmlns:a16="http://schemas.microsoft.com/office/drawing/2014/main" id="{7F4EC0DD-DFF9-4773-9BD1-458BA1CCFA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82600" y="60869513"/>
          <a:ext cx="17145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52</xdr:row>
      <xdr:rowOff>61913</xdr:rowOff>
    </xdr:from>
    <xdr:to>
      <xdr:col>0</xdr:col>
      <xdr:colOff>1762125</xdr:colOff>
      <xdr:row>52</xdr:row>
      <xdr:rowOff>1204913</xdr:rowOff>
    </xdr:to>
    <xdr:pic>
      <xdr:nvPicPr>
        <xdr:cNvPr id="41" name="Immagine 40">
          <a:extLst>
            <a:ext uri="{FF2B5EF4-FFF2-40B4-BE49-F238E27FC236}">
              <a16:creationId xmlns="" xmlns:a16="http://schemas.microsoft.com/office/drawing/2014/main" id="{273AAFDE-2448-43DC-9546-3F719F755C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82600" y="62136338"/>
          <a:ext cx="17145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53</xdr:row>
      <xdr:rowOff>61913</xdr:rowOff>
    </xdr:from>
    <xdr:to>
      <xdr:col>0</xdr:col>
      <xdr:colOff>1762125</xdr:colOff>
      <xdr:row>53</xdr:row>
      <xdr:rowOff>1204913</xdr:rowOff>
    </xdr:to>
    <xdr:pic>
      <xdr:nvPicPr>
        <xdr:cNvPr id="43" name="Immagine 42">
          <a:extLst>
            <a:ext uri="{FF2B5EF4-FFF2-40B4-BE49-F238E27FC236}">
              <a16:creationId xmlns="" xmlns:a16="http://schemas.microsoft.com/office/drawing/2014/main" id="{ABF90A6B-063A-4798-A612-C62D48418B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82600" y="63403163"/>
          <a:ext cx="17145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54</xdr:row>
      <xdr:rowOff>61913</xdr:rowOff>
    </xdr:from>
    <xdr:to>
      <xdr:col>0</xdr:col>
      <xdr:colOff>1762125</xdr:colOff>
      <xdr:row>54</xdr:row>
      <xdr:rowOff>1204913</xdr:rowOff>
    </xdr:to>
    <xdr:pic>
      <xdr:nvPicPr>
        <xdr:cNvPr id="45" name="Immagine 44">
          <a:extLst>
            <a:ext uri="{FF2B5EF4-FFF2-40B4-BE49-F238E27FC236}">
              <a16:creationId xmlns="" xmlns:a16="http://schemas.microsoft.com/office/drawing/2014/main" id="{85BF0005-419C-49B1-805D-630FAE7BA3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82600" y="64669988"/>
          <a:ext cx="17145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61</xdr:row>
      <xdr:rowOff>61913</xdr:rowOff>
    </xdr:from>
    <xdr:to>
      <xdr:col>0</xdr:col>
      <xdr:colOff>1190625</xdr:colOff>
      <xdr:row>61</xdr:row>
      <xdr:rowOff>1204913</xdr:rowOff>
    </xdr:to>
    <xdr:pic>
      <xdr:nvPicPr>
        <xdr:cNvPr id="47" name="Immagine 46">
          <a:extLst>
            <a:ext uri="{FF2B5EF4-FFF2-40B4-BE49-F238E27FC236}">
              <a16:creationId xmlns="" xmlns:a16="http://schemas.microsoft.com/office/drawing/2014/main" id="{0D7A2C37-B652-45F7-9858-ED0053E6B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82600" y="73537763"/>
          <a:ext cx="1143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62</xdr:row>
      <xdr:rowOff>61913</xdr:rowOff>
    </xdr:from>
    <xdr:to>
      <xdr:col>0</xdr:col>
      <xdr:colOff>1190625</xdr:colOff>
      <xdr:row>62</xdr:row>
      <xdr:rowOff>1204913</xdr:rowOff>
    </xdr:to>
    <xdr:pic>
      <xdr:nvPicPr>
        <xdr:cNvPr id="49" name="Immagine 48">
          <a:extLst>
            <a:ext uri="{FF2B5EF4-FFF2-40B4-BE49-F238E27FC236}">
              <a16:creationId xmlns="" xmlns:a16="http://schemas.microsoft.com/office/drawing/2014/main" id="{D50AA880-1949-4BDB-8313-BD526C18CB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82600" y="74804588"/>
          <a:ext cx="1143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63</xdr:row>
      <xdr:rowOff>61913</xdr:rowOff>
    </xdr:from>
    <xdr:to>
      <xdr:col>0</xdr:col>
      <xdr:colOff>1190625</xdr:colOff>
      <xdr:row>63</xdr:row>
      <xdr:rowOff>1204913</xdr:rowOff>
    </xdr:to>
    <xdr:pic>
      <xdr:nvPicPr>
        <xdr:cNvPr id="51" name="Immagine 50">
          <a:extLst>
            <a:ext uri="{FF2B5EF4-FFF2-40B4-BE49-F238E27FC236}">
              <a16:creationId xmlns="" xmlns:a16="http://schemas.microsoft.com/office/drawing/2014/main" id="{3FA6C36A-98FA-4B90-B7A1-5532617564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82600" y="76071413"/>
          <a:ext cx="1143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64</xdr:row>
      <xdr:rowOff>61913</xdr:rowOff>
    </xdr:from>
    <xdr:to>
      <xdr:col>0</xdr:col>
      <xdr:colOff>1190625</xdr:colOff>
      <xdr:row>64</xdr:row>
      <xdr:rowOff>1204913</xdr:rowOff>
    </xdr:to>
    <xdr:pic>
      <xdr:nvPicPr>
        <xdr:cNvPr id="53" name="Immagine 52">
          <a:extLst>
            <a:ext uri="{FF2B5EF4-FFF2-40B4-BE49-F238E27FC236}">
              <a16:creationId xmlns="" xmlns:a16="http://schemas.microsoft.com/office/drawing/2014/main" id="{6BB3087D-E280-4523-A7D7-5E411F9A82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82600" y="77338238"/>
          <a:ext cx="1143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66</xdr:row>
      <xdr:rowOff>61913</xdr:rowOff>
    </xdr:from>
    <xdr:to>
      <xdr:col>0</xdr:col>
      <xdr:colOff>1190625</xdr:colOff>
      <xdr:row>66</xdr:row>
      <xdr:rowOff>1204913</xdr:rowOff>
    </xdr:to>
    <xdr:pic>
      <xdr:nvPicPr>
        <xdr:cNvPr id="55" name="Immagine 54">
          <a:extLst>
            <a:ext uri="{FF2B5EF4-FFF2-40B4-BE49-F238E27FC236}">
              <a16:creationId xmlns="" xmlns:a16="http://schemas.microsoft.com/office/drawing/2014/main" id="{AC60147A-6E1D-4720-8BD7-B2D7F4F44A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82600" y="79871888"/>
          <a:ext cx="1143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73</xdr:row>
      <xdr:rowOff>61913</xdr:rowOff>
    </xdr:from>
    <xdr:to>
      <xdr:col>0</xdr:col>
      <xdr:colOff>1190625</xdr:colOff>
      <xdr:row>73</xdr:row>
      <xdr:rowOff>1204913</xdr:rowOff>
    </xdr:to>
    <xdr:pic>
      <xdr:nvPicPr>
        <xdr:cNvPr id="57" name="Immagine 56">
          <a:extLst>
            <a:ext uri="{FF2B5EF4-FFF2-40B4-BE49-F238E27FC236}">
              <a16:creationId xmlns="" xmlns:a16="http://schemas.microsoft.com/office/drawing/2014/main" id="{94C6621C-C749-4739-9022-50A1BE0886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82600" y="88739663"/>
          <a:ext cx="1143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77</xdr:row>
      <xdr:rowOff>61913</xdr:rowOff>
    </xdr:from>
    <xdr:to>
      <xdr:col>0</xdr:col>
      <xdr:colOff>1190625</xdr:colOff>
      <xdr:row>77</xdr:row>
      <xdr:rowOff>1204913</xdr:rowOff>
    </xdr:to>
    <xdr:pic>
      <xdr:nvPicPr>
        <xdr:cNvPr id="59" name="Immagine 58">
          <a:extLst>
            <a:ext uri="{FF2B5EF4-FFF2-40B4-BE49-F238E27FC236}">
              <a16:creationId xmlns="" xmlns:a16="http://schemas.microsoft.com/office/drawing/2014/main" id="{CA7A3154-11D0-4D96-993A-ACED93ED71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82600" y="93806963"/>
          <a:ext cx="1143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78</xdr:row>
      <xdr:rowOff>61913</xdr:rowOff>
    </xdr:from>
    <xdr:to>
      <xdr:col>0</xdr:col>
      <xdr:colOff>1190625</xdr:colOff>
      <xdr:row>78</xdr:row>
      <xdr:rowOff>1204913</xdr:rowOff>
    </xdr:to>
    <xdr:pic>
      <xdr:nvPicPr>
        <xdr:cNvPr id="61" name="Immagine 60">
          <a:extLst>
            <a:ext uri="{FF2B5EF4-FFF2-40B4-BE49-F238E27FC236}">
              <a16:creationId xmlns="" xmlns:a16="http://schemas.microsoft.com/office/drawing/2014/main" id="{455BE052-C407-476E-94BA-238C6018C6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82600" y="95073788"/>
          <a:ext cx="1143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79</xdr:row>
      <xdr:rowOff>61913</xdr:rowOff>
    </xdr:from>
    <xdr:to>
      <xdr:col>0</xdr:col>
      <xdr:colOff>1190625</xdr:colOff>
      <xdr:row>79</xdr:row>
      <xdr:rowOff>1204913</xdr:rowOff>
    </xdr:to>
    <xdr:pic>
      <xdr:nvPicPr>
        <xdr:cNvPr id="63" name="Immagine 62">
          <a:extLst>
            <a:ext uri="{FF2B5EF4-FFF2-40B4-BE49-F238E27FC236}">
              <a16:creationId xmlns="" xmlns:a16="http://schemas.microsoft.com/office/drawing/2014/main" id="{91EAC62C-49F7-4BB9-8AD2-1C5FEC617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82600" y="96340613"/>
          <a:ext cx="1143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80</xdr:row>
      <xdr:rowOff>61913</xdr:rowOff>
    </xdr:from>
    <xdr:to>
      <xdr:col>0</xdr:col>
      <xdr:colOff>1190625</xdr:colOff>
      <xdr:row>80</xdr:row>
      <xdr:rowOff>1204913</xdr:rowOff>
    </xdr:to>
    <xdr:pic>
      <xdr:nvPicPr>
        <xdr:cNvPr id="65" name="Immagine 64">
          <a:extLst>
            <a:ext uri="{FF2B5EF4-FFF2-40B4-BE49-F238E27FC236}">
              <a16:creationId xmlns="" xmlns:a16="http://schemas.microsoft.com/office/drawing/2014/main" id="{41AA0198-7250-4EA3-BC8E-4C7FBC04C5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82600" y="97607438"/>
          <a:ext cx="1143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81</xdr:row>
      <xdr:rowOff>61913</xdr:rowOff>
    </xdr:from>
    <xdr:to>
      <xdr:col>0</xdr:col>
      <xdr:colOff>1190625</xdr:colOff>
      <xdr:row>81</xdr:row>
      <xdr:rowOff>1204913</xdr:rowOff>
    </xdr:to>
    <xdr:pic>
      <xdr:nvPicPr>
        <xdr:cNvPr id="67" name="Immagine 66">
          <a:extLst>
            <a:ext uri="{FF2B5EF4-FFF2-40B4-BE49-F238E27FC236}">
              <a16:creationId xmlns="" xmlns:a16="http://schemas.microsoft.com/office/drawing/2014/main" id="{107EDBF2-8321-4BF3-8A5C-ECC68B6FAF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82600" y="98874263"/>
          <a:ext cx="1143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82</xdr:row>
      <xdr:rowOff>61913</xdr:rowOff>
    </xdr:from>
    <xdr:to>
      <xdr:col>0</xdr:col>
      <xdr:colOff>1190625</xdr:colOff>
      <xdr:row>82</xdr:row>
      <xdr:rowOff>1204913</xdr:rowOff>
    </xdr:to>
    <xdr:pic>
      <xdr:nvPicPr>
        <xdr:cNvPr id="69" name="Immagine 68">
          <a:extLst>
            <a:ext uri="{FF2B5EF4-FFF2-40B4-BE49-F238E27FC236}">
              <a16:creationId xmlns="" xmlns:a16="http://schemas.microsoft.com/office/drawing/2014/main" id="{C905E8C6-0E12-430B-B77A-286D6527E8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82600" y="100141088"/>
          <a:ext cx="1143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83</xdr:row>
      <xdr:rowOff>61913</xdr:rowOff>
    </xdr:from>
    <xdr:to>
      <xdr:col>0</xdr:col>
      <xdr:colOff>1190625</xdr:colOff>
      <xdr:row>83</xdr:row>
      <xdr:rowOff>1204913</xdr:rowOff>
    </xdr:to>
    <xdr:pic>
      <xdr:nvPicPr>
        <xdr:cNvPr id="71" name="Immagine 70">
          <a:extLst>
            <a:ext uri="{FF2B5EF4-FFF2-40B4-BE49-F238E27FC236}">
              <a16:creationId xmlns="" xmlns:a16="http://schemas.microsoft.com/office/drawing/2014/main" id="{68FB429D-C8FA-4F23-B472-A7249B7582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82600" y="101407913"/>
          <a:ext cx="1143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84</xdr:row>
      <xdr:rowOff>61913</xdr:rowOff>
    </xdr:from>
    <xdr:to>
      <xdr:col>0</xdr:col>
      <xdr:colOff>1190625</xdr:colOff>
      <xdr:row>84</xdr:row>
      <xdr:rowOff>1204913</xdr:rowOff>
    </xdr:to>
    <xdr:pic>
      <xdr:nvPicPr>
        <xdr:cNvPr id="73" name="Immagine 72">
          <a:extLst>
            <a:ext uri="{FF2B5EF4-FFF2-40B4-BE49-F238E27FC236}">
              <a16:creationId xmlns="" xmlns:a16="http://schemas.microsoft.com/office/drawing/2014/main" id="{BCD73753-E0E6-4042-B7F1-5400C10FAF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82600" y="102674738"/>
          <a:ext cx="1143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85</xdr:row>
      <xdr:rowOff>61913</xdr:rowOff>
    </xdr:from>
    <xdr:to>
      <xdr:col>0</xdr:col>
      <xdr:colOff>1190625</xdr:colOff>
      <xdr:row>85</xdr:row>
      <xdr:rowOff>1204913</xdr:rowOff>
    </xdr:to>
    <xdr:pic>
      <xdr:nvPicPr>
        <xdr:cNvPr id="75" name="Immagine 74">
          <a:extLst>
            <a:ext uri="{FF2B5EF4-FFF2-40B4-BE49-F238E27FC236}">
              <a16:creationId xmlns="" xmlns:a16="http://schemas.microsoft.com/office/drawing/2014/main" id="{1EAAD491-1212-4FFC-ABC3-F5A52E2AB0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82600" y="103941563"/>
          <a:ext cx="1143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86</xdr:row>
      <xdr:rowOff>61913</xdr:rowOff>
    </xdr:from>
    <xdr:to>
      <xdr:col>0</xdr:col>
      <xdr:colOff>1190625</xdr:colOff>
      <xdr:row>86</xdr:row>
      <xdr:rowOff>1204913</xdr:rowOff>
    </xdr:to>
    <xdr:pic>
      <xdr:nvPicPr>
        <xdr:cNvPr id="77" name="Immagine 76">
          <a:extLst>
            <a:ext uri="{FF2B5EF4-FFF2-40B4-BE49-F238E27FC236}">
              <a16:creationId xmlns="" xmlns:a16="http://schemas.microsoft.com/office/drawing/2014/main" id="{F167E78C-135E-4551-921E-C8C58BABBD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82600" y="105208388"/>
          <a:ext cx="1143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87</xdr:row>
      <xdr:rowOff>61913</xdr:rowOff>
    </xdr:from>
    <xdr:to>
      <xdr:col>0</xdr:col>
      <xdr:colOff>1190625</xdr:colOff>
      <xdr:row>87</xdr:row>
      <xdr:rowOff>1204913</xdr:rowOff>
    </xdr:to>
    <xdr:pic>
      <xdr:nvPicPr>
        <xdr:cNvPr id="79" name="Immagine 78">
          <a:extLst>
            <a:ext uri="{FF2B5EF4-FFF2-40B4-BE49-F238E27FC236}">
              <a16:creationId xmlns="" xmlns:a16="http://schemas.microsoft.com/office/drawing/2014/main" id="{723F8C7D-0C42-46E1-9FC6-71030E7BED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82600" y="106475213"/>
          <a:ext cx="1143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88</xdr:row>
      <xdr:rowOff>61913</xdr:rowOff>
    </xdr:from>
    <xdr:to>
      <xdr:col>0</xdr:col>
      <xdr:colOff>1190625</xdr:colOff>
      <xdr:row>88</xdr:row>
      <xdr:rowOff>1204913</xdr:rowOff>
    </xdr:to>
    <xdr:pic>
      <xdr:nvPicPr>
        <xdr:cNvPr id="81" name="Immagine 80">
          <a:extLst>
            <a:ext uri="{FF2B5EF4-FFF2-40B4-BE49-F238E27FC236}">
              <a16:creationId xmlns="" xmlns:a16="http://schemas.microsoft.com/office/drawing/2014/main" id="{B7A4C34F-5189-42D8-8557-930C6C1D41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82600" y="107742038"/>
          <a:ext cx="1143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89</xdr:row>
      <xdr:rowOff>61913</xdr:rowOff>
    </xdr:from>
    <xdr:to>
      <xdr:col>0</xdr:col>
      <xdr:colOff>1190625</xdr:colOff>
      <xdr:row>89</xdr:row>
      <xdr:rowOff>1204913</xdr:rowOff>
    </xdr:to>
    <xdr:pic>
      <xdr:nvPicPr>
        <xdr:cNvPr id="83" name="Immagine 82">
          <a:extLst>
            <a:ext uri="{FF2B5EF4-FFF2-40B4-BE49-F238E27FC236}">
              <a16:creationId xmlns="" xmlns:a16="http://schemas.microsoft.com/office/drawing/2014/main" id="{8A1D286B-B47D-40B1-82B7-604279EBE4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82600" y="109008863"/>
          <a:ext cx="1143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91</xdr:row>
      <xdr:rowOff>61913</xdr:rowOff>
    </xdr:from>
    <xdr:to>
      <xdr:col>0</xdr:col>
      <xdr:colOff>1190625</xdr:colOff>
      <xdr:row>91</xdr:row>
      <xdr:rowOff>1204913</xdr:rowOff>
    </xdr:to>
    <xdr:pic>
      <xdr:nvPicPr>
        <xdr:cNvPr id="85" name="Immagine 84">
          <a:extLst>
            <a:ext uri="{FF2B5EF4-FFF2-40B4-BE49-F238E27FC236}">
              <a16:creationId xmlns="" xmlns:a16="http://schemas.microsoft.com/office/drawing/2014/main" id="{4B515E1C-6114-4946-8582-E565C4621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82600" y="111542513"/>
          <a:ext cx="1143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92</xdr:row>
      <xdr:rowOff>61913</xdr:rowOff>
    </xdr:from>
    <xdr:to>
      <xdr:col>0</xdr:col>
      <xdr:colOff>1190625</xdr:colOff>
      <xdr:row>92</xdr:row>
      <xdr:rowOff>1204913</xdr:rowOff>
    </xdr:to>
    <xdr:pic>
      <xdr:nvPicPr>
        <xdr:cNvPr id="87" name="Immagine 86">
          <a:extLst>
            <a:ext uri="{FF2B5EF4-FFF2-40B4-BE49-F238E27FC236}">
              <a16:creationId xmlns="" xmlns:a16="http://schemas.microsoft.com/office/drawing/2014/main" id="{8332E96C-0337-428C-AC0B-567B7C6476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82600" y="112809338"/>
          <a:ext cx="1143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93</xdr:row>
      <xdr:rowOff>61913</xdr:rowOff>
    </xdr:from>
    <xdr:to>
      <xdr:col>0</xdr:col>
      <xdr:colOff>1190625</xdr:colOff>
      <xdr:row>93</xdr:row>
      <xdr:rowOff>1204913</xdr:rowOff>
    </xdr:to>
    <xdr:pic>
      <xdr:nvPicPr>
        <xdr:cNvPr id="89" name="Immagine 88">
          <a:extLst>
            <a:ext uri="{FF2B5EF4-FFF2-40B4-BE49-F238E27FC236}">
              <a16:creationId xmlns="" xmlns:a16="http://schemas.microsoft.com/office/drawing/2014/main" id="{6CE2DCA8-41C5-4046-85EC-2584594258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82600" y="114076163"/>
          <a:ext cx="1143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94</xdr:row>
      <xdr:rowOff>61913</xdr:rowOff>
    </xdr:from>
    <xdr:to>
      <xdr:col>0</xdr:col>
      <xdr:colOff>1190625</xdr:colOff>
      <xdr:row>94</xdr:row>
      <xdr:rowOff>1204913</xdr:rowOff>
    </xdr:to>
    <xdr:pic>
      <xdr:nvPicPr>
        <xdr:cNvPr id="91" name="Immagine 90">
          <a:extLst>
            <a:ext uri="{FF2B5EF4-FFF2-40B4-BE49-F238E27FC236}">
              <a16:creationId xmlns="" xmlns:a16="http://schemas.microsoft.com/office/drawing/2014/main" id="{AF25577F-9EF0-4501-9DD4-E1DE57C33E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82600" y="115342988"/>
          <a:ext cx="1143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96</xdr:row>
      <xdr:rowOff>61913</xdr:rowOff>
    </xdr:from>
    <xdr:to>
      <xdr:col>0</xdr:col>
      <xdr:colOff>1190625</xdr:colOff>
      <xdr:row>96</xdr:row>
      <xdr:rowOff>1204913</xdr:rowOff>
    </xdr:to>
    <xdr:pic>
      <xdr:nvPicPr>
        <xdr:cNvPr id="93" name="Immagine 92">
          <a:extLst>
            <a:ext uri="{FF2B5EF4-FFF2-40B4-BE49-F238E27FC236}">
              <a16:creationId xmlns="" xmlns:a16="http://schemas.microsoft.com/office/drawing/2014/main" id="{03A62C8D-9594-427F-83F8-DC7AA900DF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82600" y="117876638"/>
          <a:ext cx="1143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97</xdr:row>
      <xdr:rowOff>61913</xdr:rowOff>
    </xdr:from>
    <xdr:to>
      <xdr:col>0</xdr:col>
      <xdr:colOff>1190625</xdr:colOff>
      <xdr:row>97</xdr:row>
      <xdr:rowOff>1204913</xdr:rowOff>
    </xdr:to>
    <xdr:pic>
      <xdr:nvPicPr>
        <xdr:cNvPr id="95" name="Immagine 94">
          <a:extLst>
            <a:ext uri="{FF2B5EF4-FFF2-40B4-BE49-F238E27FC236}">
              <a16:creationId xmlns="" xmlns:a16="http://schemas.microsoft.com/office/drawing/2014/main" id="{15B00F8C-A8F7-433E-85DE-826A1EDB34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82600" y="119143463"/>
          <a:ext cx="1143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98</xdr:row>
      <xdr:rowOff>61913</xdr:rowOff>
    </xdr:from>
    <xdr:to>
      <xdr:col>0</xdr:col>
      <xdr:colOff>1190625</xdr:colOff>
      <xdr:row>98</xdr:row>
      <xdr:rowOff>1204913</xdr:rowOff>
    </xdr:to>
    <xdr:pic>
      <xdr:nvPicPr>
        <xdr:cNvPr id="97" name="Immagine 96">
          <a:extLst>
            <a:ext uri="{FF2B5EF4-FFF2-40B4-BE49-F238E27FC236}">
              <a16:creationId xmlns="" xmlns:a16="http://schemas.microsoft.com/office/drawing/2014/main" id="{3563C9C3-7C3A-480B-86D4-DEE04AF621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82600" y="120410288"/>
          <a:ext cx="1143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99</xdr:row>
      <xdr:rowOff>61913</xdr:rowOff>
    </xdr:from>
    <xdr:to>
      <xdr:col>0</xdr:col>
      <xdr:colOff>1190625</xdr:colOff>
      <xdr:row>99</xdr:row>
      <xdr:rowOff>1204913</xdr:rowOff>
    </xdr:to>
    <xdr:pic>
      <xdr:nvPicPr>
        <xdr:cNvPr id="99" name="Immagine 98">
          <a:extLst>
            <a:ext uri="{FF2B5EF4-FFF2-40B4-BE49-F238E27FC236}">
              <a16:creationId xmlns="" xmlns:a16="http://schemas.microsoft.com/office/drawing/2014/main" id="{5A6A86DF-B049-4FB1-A979-1DDAA8D269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82600" y="121677113"/>
          <a:ext cx="1143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100</xdr:row>
      <xdr:rowOff>61913</xdr:rowOff>
    </xdr:from>
    <xdr:to>
      <xdr:col>0</xdr:col>
      <xdr:colOff>1190625</xdr:colOff>
      <xdr:row>100</xdr:row>
      <xdr:rowOff>1204913</xdr:rowOff>
    </xdr:to>
    <xdr:pic>
      <xdr:nvPicPr>
        <xdr:cNvPr id="101" name="Immagine 100">
          <a:extLst>
            <a:ext uri="{FF2B5EF4-FFF2-40B4-BE49-F238E27FC236}">
              <a16:creationId xmlns="" xmlns:a16="http://schemas.microsoft.com/office/drawing/2014/main" id="{46C07F53-BCA6-477A-A149-EDC02E21E2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82600" y="122943938"/>
          <a:ext cx="1143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101</xdr:row>
      <xdr:rowOff>61913</xdr:rowOff>
    </xdr:from>
    <xdr:to>
      <xdr:col>0</xdr:col>
      <xdr:colOff>1190625</xdr:colOff>
      <xdr:row>101</xdr:row>
      <xdr:rowOff>1204913</xdr:rowOff>
    </xdr:to>
    <xdr:pic>
      <xdr:nvPicPr>
        <xdr:cNvPr id="103" name="Immagine 102">
          <a:extLst>
            <a:ext uri="{FF2B5EF4-FFF2-40B4-BE49-F238E27FC236}">
              <a16:creationId xmlns="" xmlns:a16="http://schemas.microsoft.com/office/drawing/2014/main" id="{BF39E1FC-7EA2-4469-AF52-A8DEF023E5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82600" y="124210763"/>
          <a:ext cx="1143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102</xdr:row>
      <xdr:rowOff>61913</xdr:rowOff>
    </xdr:from>
    <xdr:to>
      <xdr:col>0</xdr:col>
      <xdr:colOff>1190625</xdr:colOff>
      <xdr:row>102</xdr:row>
      <xdr:rowOff>1204913</xdr:rowOff>
    </xdr:to>
    <xdr:pic>
      <xdr:nvPicPr>
        <xdr:cNvPr id="105" name="Immagine 104">
          <a:extLst>
            <a:ext uri="{FF2B5EF4-FFF2-40B4-BE49-F238E27FC236}">
              <a16:creationId xmlns="" xmlns:a16="http://schemas.microsoft.com/office/drawing/2014/main" id="{E26F7451-678E-42BB-A18D-1EF660641A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82600" y="125477588"/>
          <a:ext cx="1143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104</xdr:row>
      <xdr:rowOff>61913</xdr:rowOff>
    </xdr:from>
    <xdr:to>
      <xdr:col>0</xdr:col>
      <xdr:colOff>1190625</xdr:colOff>
      <xdr:row>104</xdr:row>
      <xdr:rowOff>1204913</xdr:rowOff>
    </xdr:to>
    <xdr:pic>
      <xdr:nvPicPr>
        <xdr:cNvPr id="107" name="Immagine 106">
          <a:extLst>
            <a:ext uri="{FF2B5EF4-FFF2-40B4-BE49-F238E27FC236}">
              <a16:creationId xmlns="" xmlns:a16="http://schemas.microsoft.com/office/drawing/2014/main" id="{57F941B8-DAB7-47EF-AD0C-E88B29F5FA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82600" y="128011238"/>
          <a:ext cx="1143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109</xdr:row>
      <xdr:rowOff>61913</xdr:rowOff>
    </xdr:from>
    <xdr:to>
      <xdr:col>0</xdr:col>
      <xdr:colOff>1190625</xdr:colOff>
      <xdr:row>109</xdr:row>
      <xdr:rowOff>1204913</xdr:rowOff>
    </xdr:to>
    <xdr:pic>
      <xdr:nvPicPr>
        <xdr:cNvPr id="109" name="Immagine 108">
          <a:extLst>
            <a:ext uri="{FF2B5EF4-FFF2-40B4-BE49-F238E27FC236}">
              <a16:creationId xmlns="" xmlns:a16="http://schemas.microsoft.com/office/drawing/2014/main" id="{2AE92783-3195-46AD-838C-FD75434D74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82600" y="134345363"/>
          <a:ext cx="1143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110</xdr:row>
      <xdr:rowOff>61913</xdr:rowOff>
    </xdr:from>
    <xdr:to>
      <xdr:col>0</xdr:col>
      <xdr:colOff>1190625</xdr:colOff>
      <xdr:row>110</xdr:row>
      <xdr:rowOff>1204913</xdr:rowOff>
    </xdr:to>
    <xdr:pic>
      <xdr:nvPicPr>
        <xdr:cNvPr id="111" name="Immagine 110">
          <a:extLst>
            <a:ext uri="{FF2B5EF4-FFF2-40B4-BE49-F238E27FC236}">
              <a16:creationId xmlns="" xmlns:a16="http://schemas.microsoft.com/office/drawing/2014/main" id="{57460AA9-F531-4862-9BFA-A53D1CCDF2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82600" y="135612188"/>
          <a:ext cx="1143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111</xdr:row>
      <xdr:rowOff>61913</xdr:rowOff>
    </xdr:from>
    <xdr:to>
      <xdr:col>0</xdr:col>
      <xdr:colOff>1190625</xdr:colOff>
      <xdr:row>111</xdr:row>
      <xdr:rowOff>1204913</xdr:rowOff>
    </xdr:to>
    <xdr:pic>
      <xdr:nvPicPr>
        <xdr:cNvPr id="113" name="Immagine 112">
          <a:extLst>
            <a:ext uri="{FF2B5EF4-FFF2-40B4-BE49-F238E27FC236}">
              <a16:creationId xmlns="" xmlns:a16="http://schemas.microsoft.com/office/drawing/2014/main" id="{0E79F00E-4E92-45F7-A165-4D98DB5983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82600" y="136879013"/>
          <a:ext cx="1143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112</xdr:row>
      <xdr:rowOff>61913</xdr:rowOff>
    </xdr:from>
    <xdr:to>
      <xdr:col>0</xdr:col>
      <xdr:colOff>1190625</xdr:colOff>
      <xdr:row>112</xdr:row>
      <xdr:rowOff>1204913</xdr:rowOff>
    </xdr:to>
    <xdr:pic>
      <xdr:nvPicPr>
        <xdr:cNvPr id="115" name="Immagine 114">
          <a:extLst>
            <a:ext uri="{FF2B5EF4-FFF2-40B4-BE49-F238E27FC236}">
              <a16:creationId xmlns="" xmlns:a16="http://schemas.microsoft.com/office/drawing/2014/main" id="{E1FE8D59-9C3F-4BD3-ABE9-E59191D025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82600" y="138145838"/>
          <a:ext cx="1143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113</xdr:row>
      <xdr:rowOff>61913</xdr:rowOff>
    </xdr:from>
    <xdr:to>
      <xdr:col>0</xdr:col>
      <xdr:colOff>1190625</xdr:colOff>
      <xdr:row>113</xdr:row>
      <xdr:rowOff>1204913</xdr:rowOff>
    </xdr:to>
    <xdr:pic>
      <xdr:nvPicPr>
        <xdr:cNvPr id="117" name="Immagine 116">
          <a:extLst>
            <a:ext uri="{FF2B5EF4-FFF2-40B4-BE49-F238E27FC236}">
              <a16:creationId xmlns="" xmlns:a16="http://schemas.microsoft.com/office/drawing/2014/main" id="{FA53322C-2F30-482D-A3FA-65B197E126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82600" y="139412663"/>
          <a:ext cx="1143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114</xdr:row>
      <xdr:rowOff>61913</xdr:rowOff>
    </xdr:from>
    <xdr:to>
      <xdr:col>0</xdr:col>
      <xdr:colOff>1190625</xdr:colOff>
      <xdr:row>114</xdr:row>
      <xdr:rowOff>1204913</xdr:rowOff>
    </xdr:to>
    <xdr:pic>
      <xdr:nvPicPr>
        <xdr:cNvPr id="119" name="Immagine 118">
          <a:extLst>
            <a:ext uri="{FF2B5EF4-FFF2-40B4-BE49-F238E27FC236}">
              <a16:creationId xmlns="" xmlns:a16="http://schemas.microsoft.com/office/drawing/2014/main" id="{543E26B3-017A-40A3-8C99-85E40E4E01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82600" y="140679488"/>
          <a:ext cx="1143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115</xdr:row>
      <xdr:rowOff>61913</xdr:rowOff>
    </xdr:from>
    <xdr:to>
      <xdr:col>0</xdr:col>
      <xdr:colOff>1190625</xdr:colOff>
      <xdr:row>115</xdr:row>
      <xdr:rowOff>1204913</xdr:rowOff>
    </xdr:to>
    <xdr:pic>
      <xdr:nvPicPr>
        <xdr:cNvPr id="121" name="Immagine 120">
          <a:extLst>
            <a:ext uri="{FF2B5EF4-FFF2-40B4-BE49-F238E27FC236}">
              <a16:creationId xmlns="" xmlns:a16="http://schemas.microsoft.com/office/drawing/2014/main" id="{AC475FD1-D33B-42C9-BE9D-48565C2734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82600" y="141946313"/>
          <a:ext cx="1143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116</xdr:row>
      <xdr:rowOff>61913</xdr:rowOff>
    </xdr:from>
    <xdr:to>
      <xdr:col>0</xdr:col>
      <xdr:colOff>1190625</xdr:colOff>
      <xdr:row>116</xdr:row>
      <xdr:rowOff>1204913</xdr:rowOff>
    </xdr:to>
    <xdr:pic>
      <xdr:nvPicPr>
        <xdr:cNvPr id="123" name="Immagine 122">
          <a:extLst>
            <a:ext uri="{FF2B5EF4-FFF2-40B4-BE49-F238E27FC236}">
              <a16:creationId xmlns="" xmlns:a16="http://schemas.microsoft.com/office/drawing/2014/main" id="{49599FD3-12D5-426E-B9D2-92A8C22B69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82600" y="143213138"/>
          <a:ext cx="1143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117</xdr:row>
      <xdr:rowOff>61913</xdr:rowOff>
    </xdr:from>
    <xdr:to>
      <xdr:col>0</xdr:col>
      <xdr:colOff>1190625</xdr:colOff>
      <xdr:row>117</xdr:row>
      <xdr:rowOff>1204913</xdr:rowOff>
    </xdr:to>
    <xdr:pic>
      <xdr:nvPicPr>
        <xdr:cNvPr id="125" name="Immagine 124">
          <a:extLst>
            <a:ext uri="{FF2B5EF4-FFF2-40B4-BE49-F238E27FC236}">
              <a16:creationId xmlns="" xmlns:a16="http://schemas.microsoft.com/office/drawing/2014/main" id="{609DD540-B014-4223-B4C5-EE761B2E08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82600" y="144479963"/>
          <a:ext cx="1143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118</xdr:row>
      <xdr:rowOff>61913</xdr:rowOff>
    </xdr:from>
    <xdr:to>
      <xdr:col>0</xdr:col>
      <xdr:colOff>1190625</xdr:colOff>
      <xdr:row>118</xdr:row>
      <xdr:rowOff>1204913</xdr:rowOff>
    </xdr:to>
    <xdr:pic>
      <xdr:nvPicPr>
        <xdr:cNvPr id="127" name="Immagine 126">
          <a:extLst>
            <a:ext uri="{FF2B5EF4-FFF2-40B4-BE49-F238E27FC236}">
              <a16:creationId xmlns="" xmlns:a16="http://schemas.microsoft.com/office/drawing/2014/main" id="{4A5C0CAC-450F-4432-8C23-A083E78677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82600" y="145746788"/>
          <a:ext cx="1143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120</xdr:row>
      <xdr:rowOff>61913</xdr:rowOff>
    </xdr:from>
    <xdr:to>
      <xdr:col>0</xdr:col>
      <xdr:colOff>1190625</xdr:colOff>
      <xdr:row>120</xdr:row>
      <xdr:rowOff>1204913</xdr:rowOff>
    </xdr:to>
    <xdr:pic>
      <xdr:nvPicPr>
        <xdr:cNvPr id="129" name="Immagine 128">
          <a:extLst>
            <a:ext uri="{FF2B5EF4-FFF2-40B4-BE49-F238E27FC236}">
              <a16:creationId xmlns="" xmlns:a16="http://schemas.microsoft.com/office/drawing/2014/main" id="{489A4E32-D051-4507-9501-8960D1F081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82600" y="148280438"/>
          <a:ext cx="1143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121</xdr:row>
      <xdr:rowOff>61913</xdr:rowOff>
    </xdr:from>
    <xdr:to>
      <xdr:col>0</xdr:col>
      <xdr:colOff>1190625</xdr:colOff>
      <xdr:row>121</xdr:row>
      <xdr:rowOff>1204913</xdr:rowOff>
    </xdr:to>
    <xdr:pic>
      <xdr:nvPicPr>
        <xdr:cNvPr id="131" name="Immagine 130">
          <a:extLst>
            <a:ext uri="{FF2B5EF4-FFF2-40B4-BE49-F238E27FC236}">
              <a16:creationId xmlns="" xmlns:a16="http://schemas.microsoft.com/office/drawing/2014/main" id="{42A842DF-761C-4FD8-BF8F-BDC065B7AF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82600" y="149547263"/>
          <a:ext cx="1143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122</xdr:row>
      <xdr:rowOff>61913</xdr:rowOff>
    </xdr:from>
    <xdr:to>
      <xdr:col>0</xdr:col>
      <xdr:colOff>1190625</xdr:colOff>
      <xdr:row>122</xdr:row>
      <xdr:rowOff>1204913</xdr:rowOff>
    </xdr:to>
    <xdr:pic>
      <xdr:nvPicPr>
        <xdr:cNvPr id="133" name="Immagine 132">
          <a:extLst>
            <a:ext uri="{FF2B5EF4-FFF2-40B4-BE49-F238E27FC236}">
              <a16:creationId xmlns="" xmlns:a16="http://schemas.microsoft.com/office/drawing/2014/main" id="{503B8CF3-2208-43CE-A617-49BBAFFFE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82600" y="150814088"/>
          <a:ext cx="1143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123</xdr:row>
      <xdr:rowOff>61913</xdr:rowOff>
    </xdr:from>
    <xdr:to>
      <xdr:col>0</xdr:col>
      <xdr:colOff>1190625</xdr:colOff>
      <xdr:row>123</xdr:row>
      <xdr:rowOff>1204913</xdr:rowOff>
    </xdr:to>
    <xdr:pic>
      <xdr:nvPicPr>
        <xdr:cNvPr id="135" name="Immagine 134">
          <a:extLst>
            <a:ext uri="{FF2B5EF4-FFF2-40B4-BE49-F238E27FC236}">
              <a16:creationId xmlns="" xmlns:a16="http://schemas.microsoft.com/office/drawing/2014/main" id="{A052ABCC-20EC-4EBC-98FC-8ADCEE93EC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82600" y="152080913"/>
          <a:ext cx="1143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124</xdr:row>
      <xdr:rowOff>61913</xdr:rowOff>
    </xdr:from>
    <xdr:to>
      <xdr:col>0</xdr:col>
      <xdr:colOff>1190625</xdr:colOff>
      <xdr:row>124</xdr:row>
      <xdr:rowOff>1204913</xdr:rowOff>
    </xdr:to>
    <xdr:pic>
      <xdr:nvPicPr>
        <xdr:cNvPr id="137" name="Immagine 136">
          <a:extLst>
            <a:ext uri="{FF2B5EF4-FFF2-40B4-BE49-F238E27FC236}">
              <a16:creationId xmlns="" xmlns:a16="http://schemas.microsoft.com/office/drawing/2014/main" id="{58B7C2FB-8AC9-43D8-9899-F01B42EEE2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82600" y="153347738"/>
          <a:ext cx="1143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125</xdr:row>
      <xdr:rowOff>61913</xdr:rowOff>
    </xdr:from>
    <xdr:to>
      <xdr:col>0</xdr:col>
      <xdr:colOff>1762125</xdr:colOff>
      <xdr:row>125</xdr:row>
      <xdr:rowOff>1204913</xdr:rowOff>
    </xdr:to>
    <xdr:pic>
      <xdr:nvPicPr>
        <xdr:cNvPr id="139" name="Immagine 138">
          <a:extLst>
            <a:ext uri="{FF2B5EF4-FFF2-40B4-BE49-F238E27FC236}">
              <a16:creationId xmlns="" xmlns:a16="http://schemas.microsoft.com/office/drawing/2014/main" id="{9ED53FA4-4AC3-4C40-886C-A0A0B6CE19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82600" y="154614563"/>
          <a:ext cx="17145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126</xdr:row>
      <xdr:rowOff>61913</xdr:rowOff>
    </xdr:from>
    <xdr:to>
      <xdr:col>0</xdr:col>
      <xdr:colOff>1762125</xdr:colOff>
      <xdr:row>126</xdr:row>
      <xdr:rowOff>1204913</xdr:rowOff>
    </xdr:to>
    <xdr:pic>
      <xdr:nvPicPr>
        <xdr:cNvPr id="141" name="Immagine 140">
          <a:extLst>
            <a:ext uri="{FF2B5EF4-FFF2-40B4-BE49-F238E27FC236}">
              <a16:creationId xmlns="" xmlns:a16="http://schemas.microsoft.com/office/drawing/2014/main" id="{2545999A-9952-4B3D-897C-A22D0DFC75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82600" y="155881388"/>
          <a:ext cx="17145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127</xdr:row>
      <xdr:rowOff>61913</xdr:rowOff>
    </xdr:from>
    <xdr:to>
      <xdr:col>0</xdr:col>
      <xdr:colOff>1762125</xdr:colOff>
      <xdr:row>127</xdr:row>
      <xdr:rowOff>1204913</xdr:rowOff>
    </xdr:to>
    <xdr:pic>
      <xdr:nvPicPr>
        <xdr:cNvPr id="143" name="Immagine 142">
          <a:extLst>
            <a:ext uri="{FF2B5EF4-FFF2-40B4-BE49-F238E27FC236}">
              <a16:creationId xmlns="" xmlns:a16="http://schemas.microsoft.com/office/drawing/2014/main" id="{F3005C03-C920-4BCB-9C53-BBCF9F61F3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82600" y="157148213"/>
          <a:ext cx="17145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128</xdr:row>
      <xdr:rowOff>61913</xdr:rowOff>
    </xdr:from>
    <xdr:to>
      <xdr:col>0</xdr:col>
      <xdr:colOff>1762125</xdr:colOff>
      <xdr:row>128</xdr:row>
      <xdr:rowOff>1204913</xdr:rowOff>
    </xdr:to>
    <xdr:pic>
      <xdr:nvPicPr>
        <xdr:cNvPr id="145" name="Immagine 144">
          <a:extLst>
            <a:ext uri="{FF2B5EF4-FFF2-40B4-BE49-F238E27FC236}">
              <a16:creationId xmlns="" xmlns:a16="http://schemas.microsoft.com/office/drawing/2014/main" id="{186F8772-8BE8-47BA-9943-FAB4E694F9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82600" y="158415038"/>
          <a:ext cx="17145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129</xdr:row>
      <xdr:rowOff>61913</xdr:rowOff>
    </xdr:from>
    <xdr:to>
      <xdr:col>0</xdr:col>
      <xdr:colOff>1762125</xdr:colOff>
      <xdr:row>129</xdr:row>
      <xdr:rowOff>1204913</xdr:rowOff>
    </xdr:to>
    <xdr:pic>
      <xdr:nvPicPr>
        <xdr:cNvPr id="147" name="Immagine 146">
          <a:extLst>
            <a:ext uri="{FF2B5EF4-FFF2-40B4-BE49-F238E27FC236}">
              <a16:creationId xmlns="" xmlns:a16="http://schemas.microsoft.com/office/drawing/2014/main" id="{8478882F-E0A0-49CD-B067-4A45329DD6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82600" y="159681863"/>
          <a:ext cx="17145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130</xdr:row>
      <xdr:rowOff>61913</xdr:rowOff>
    </xdr:from>
    <xdr:to>
      <xdr:col>0</xdr:col>
      <xdr:colOff>1762125</xdr:colOff>
      <xdr:row>130</xdr:row>
      <xdr:rowOff>1204913</xdr:rowOff>
    </xdr:to>
    <xdr:pic>
      <xdr:nvPicPr>
        <xdr:cNvPr id="149" name="Immagine 148">
          <a:extLst>
            <a:ext uri="{FF2B5EF4-FFF2-40B4-BE49-F238E27FC236}">
              <a16:creationId xmlns="" xmlns:a16="http://schemas.microsoft.com/office/drawing/2014/main" id="{56CB0DA6-5124-4AFA-A095-0A896CE8CE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82600" y="160948688"/>
          <a:ext cx="17145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131</xdr:row>
      <xdr:rowOff>61913</xdr:rowOff>
    </xdr:from>
    <xdr:to>
      <xdr:col>0</xdr:col>
      <xdr:colOff>1762125</xdr:colOff>
      <xdr:row>131</xdr:row>
      <xdr:rowOff>1204913</xdr:rowOff>
    </xdr:to>
    <xdr:pic>
      <xdr:nvPicPr>
        <xdr:cNvPr id="151" name="Immagine 150">
          <a:extLst>
            <a:ext uri="{FF2B5EF4-FFF2-40B4-BE49-F238E27FC236}">
              <a16:creationId xmlns="" xmlns:a16="http://schemas.microsoft.com/office/drawing/2014/main" id="{7D566192-F1E2-49D1-8E86-7C8F8B7007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82600" y="162215513"/>
          <a:ext cx="17145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132</xdr:row>
      <xdr:rowOff>61913</xdr:rowOff>
    </xdr:from>
    <xdr:to>
      <xdr:col>0</xdr:col>
      <xdr:colOff>1762125</xdr:colOff>
      <xdr:row>132</xdr:row>
      <xdr:rowOff>1204913</xdr:rowOff>
    </xdr:to>
    <xdr:pic>
      <xdr:nvPicPr>
        <xdr:cNvPr id="153" name="Immagine 152">
          <a:extLst>
            <a:ext uri="{FF2B5EF4-FFF2-40B4-BE49-F238E27FC236}">
              <a16:creationId xmlns="" xmlns:a16="http://schemas.microsoft.com/office/drawing/2014/main" id="{24CD2447-A5B0-4CE8-A9EF-3A84ABA6F8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82600" y="163482338"/>
          <a:ext cx="17145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133</xdr:row>
      <xdr:rowOff>61913</xdr:rowOff>
    </xdr:from>
    <xdr:to>
      <xdr:col>0</xdr:col>
      <xdr:colOff>1762125</xdr:colOff>
      <xdr:row>133</xdr:row>
      <xdr:rowOff>1204913</xdr:rowOff>
    </xdr:to>
    <xdr:pic>
      <xdr:nvPicPr>
        <xdr:cNvPr id="155" name="Immagine 154">
          <a:extLst>
            <a:ext uri="{FF2B5EF4-FFF2-40B4-BE49-F238E27FC236}">
              <a16:creationId xmlns="" xmlns:a16="http://schemas.microsoft.com/office/drawing/2014/main" id="{5561F1D9-F71A-4F37-A21E-05503DA178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82600" y="164749163"/>
          <a:ext cx="17145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134</xdr:row>
      <xdr:rowOff>61913</xdr:rowOff>
    </xdr:from>
    <xdr:to>
      <xdr:col>0</xdr:col>
      <xdr:colOff>1762125</xdr:colOff>
      <xdr:row>134</xdr:row>
      <xdr:rowOff>1204913</xdr:rowOff>
    </xdr:to>
    <xdr:pic>
      <xdr:nvPicPr>
        <xdr:cNvPr id="157" name="Immagine 156">
          <a:extLst>
            <a:ext uri="{FF2B5EF4-FFF2-40B4-BE49-F238E27FC236}">
              <a16:creationId xmlns="" xmlns:a16="http://schemas.microsoft.com/office/drawing/2014/main" id="{5CE5DCE8-29B0-4501-AE1C-23252215AA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82600" y="166015988"/>
          <a:ext cx="17145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135</xdr:row>
      <xdr:rowOff>61913</xdr:rowOff>
    </xdr:from>
    <xdr:to>
      <xdr:col>0</xdr:col>
      <xdr:colOff>1762125</xdr:colOff>
      <xdr:row>135</xdr:row>
      <xdr:rowOff>1204913</xdr:rowOff>
    </xdr:to>
    <xdr:pic>
      <xdr:nvPicPr>
        <xdr:cNvPr id="159" name="Immagine 158">
          <a:extLst>
            <a:ext uri="{FF2B5EF4-FFF2-40B4-BE49-F238E27FC236}">
              <a16:creationId xmlns="" xmlns:a16="http://schemas.microsoft.com/office/drawing/2014/main" id="{0519BBBD-5391-4BCE-9643-823569BCE1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82600" y="167282813"/>
          <a:ext cx="17145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136</xdr:row>
      <xdr:rowOff>61913</xdr:rowOff>
    </xdr:from>
    <xdr:to>
      <xdr:col>0</xdr:col>
      <xdr:colOff>1762125</xdr:colOff>
      <xdr:row>136</xdr:row>
      <xdr:rowOff>1204913</xdr:rowOff>
    </xdr:to>
    <xdr:pic>
      <xdr:nvPicPr>
        <xdr:cNvPr id="161" name="Immagine 160">
          <a:extLst>
            <a:ext uri="{FF2B5EF4-FFF2-40B4-BE49-F238E27FC236}">
              <a16:creationId xmlns="" xmlns:a16="http://schemas.microsoft.com/office/drawing/2014/main" id="{25A97B98-82A3-47E9-BD9B-BC621C5FCE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82600" y="168549638"/>
          <a:ext cx="17145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137</xdr:row>
      <xdr:rowOff>61913</xdr:rowOff>
    </xdr:from>
    <xdr:to>
      <xdr:col>0</xdr:col>
      <xdr:colOff>1762125</xdr:colOff>
      <xdr:row>137</xdr:row>
      <xdr:rowOff>1204913</xdr:rowOff>
    </xdr:to>
    <xdr:pic>
      <xdr:nvPicPr>
        <xdr:cNvPr id="163" name="Immagine 162">
          <a:extLst>
            <a:ext uri="{FF2B5EF4-FFF2-40B4-BE49-F238E27FC236}">
              <a16:creationId xmlns="" xmlns:a16="http://schemas.microsoft.com/office/drawing/2014/main" id="{047232C8-31D4-46A4-9638-38723CB6E9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82600" y="169816463"/>
          <a:ext cx="1714500" cy="1143000"/>
        </a:xfrm>
        <a:prstGeom prst="rect">
          <a:avLst/>
        </a:prstGeom>
      </xdr:spPr>
    </xdr:pic>
    <xdr:clientData/>
  </xdr:twoCellAnchor>
  <xdr:twoCellAnchor editAs="oneCell">
    <xdr:from>
      <xdr:col>1</xdr:col>
      <xdr:colOff>76214</xdr:colOff>
      <xdr:row>0</xdr:row>
      <xdr:rowOff>57150</xdr:rowOff>
    </xdr:from>
    <xdr:to>
      <xdr:col>3</xdr:col>
      <xdr:colOff>389427</xdr:colOff>
      <xdr:row>0</xdr:row>
      <xdr:rowOff>1173150</xdr:rowOff>
    </xdr:to>
    <xdr:pic>
      <xdr:nvPicPr>
        <xdr:cNvPr id="84" name="Immagine 83" descr="Risultato immagini per THE BRIDGE LOGO"/>
        <xdr:cNvPicPr>
          <a:picLocks noChangeAspect="1" noChangeArrowheads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0189" y="57150"/>
          <a:ext cx="1932463" cy="111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S140"/>
  <sheetViews>
    <sheetView tabSelected="1"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P1" sqref="P1:P1048576"/>
    </sheetView>
  </sheetViews>
  <sheetFormatPr defaultRowHeight="99.95" customHeight="1" x14ac:dyDescent="0.25"/>
  <cols>
    <col min="1" max="1" width="19.85546875" style="2" customWidth="1"/>
    <col min="2" max="2" width="9" style="1" bestFit="1" customWidth="1"/>
    <col min="3" max="3" width="15.28515625" style="1" bestFit="1" customWidth="1"/>
    <col min="4" max="4" width="11.7109375" style="1" customWidth="1"/>
    <col min="5" max="5" width="27.42578125" style="1" bestFit="1" customWidth="1"/>
    <col min="6" max="6" width="14.140625" style="1" bestFit="1" customWidth="1"/>
    <col min="7" max="7" width="12.42578125" style="1" bestFit="1" customWidth="1"/>
    <col min="8" max="8" width="6.5703125" style="1" customWidth="1"/>
    <col min="9" max="9" width="13.85546875" style="1" bestFit="1" customWidth="1"/>
    <col min="10" max="10" width="11.5703125" style="1" bestFit="1" customWidth="1"/>
    <col min="11" max="11" width="23.28515625" style="1" bestFit="1" customWidth="1"/>
    <col min="12" max="12" width="5.28515625" style="1" bestFit="1" customWidth="1"/>
    <col min="13" max="13" width="5.5703125" style="6" bestFit="1" customWidth="1"/>
    <col min="14" max="14" width="9" style="1" bestFit="1" customWidth="1"/>
    <col min="15" max="15" width="14.28515625" style="2" bestFit="1" customWidth="1"/>
    <col min="16" max="16" width="18" style="5" bestFit="1" customWidth="1"/>
    <col min="17" max="18" width="18.28515625" style="3" bestFit="1" customWidth="1"/>
    <col min="19" max="19" width="10.140625" style="1" bestFit="1" customWidth="1"/>
    <col min="20" max="20" width="25.7109375" style="1" customWidth="1"/>
    <col min="21" max="16384" width="9.140625" style="1"/>
  </cols>
  <sheetData>
    <row r="1" spans="1:19" ht="99.95" customHeight="1" thickBot="1" x14ac:dyDescent="0.3">
      <c r="A1" s="1"/>
    </row>
    <row r="2" spans="1:19" s="4" customFormat="1" ht="30" customHeight="1" thickBot="1" x14ac:dyDescent="0.3">
      <c r="A2" s="10" t="s">
        <v>259</v>
      </c>
      <c r="B2" s="10" t="s">
        <v>260</v>
      </c>
      <c r="C2" s="10" t="s">
        <v>246</v>
      </c>
      <c r="D2" s="10" t="s">
        <v>264</v>
      </c>
      <c r="E2" s="10" t="s">
        <v>249</v>
      </c>
      <c r="F2" s="10" t="s">
        <v>250</v>
      </c>
      <c r="G2" s="10" t="s">
        <v>255</v>
      </c>
      <c r="H2" s="10" t="s">
        <v>245</v>
      </c>
      <c r="I2" s="10" t="s">
        <v>247</v>
      </c>
      <c r="J2" s="10" t="s">
        <v>248</v>
      </c>
      <c r="K2" s="10" t="s">
        <v>251</v>
      </c>
      <c r="L2" s="10" t="s">
        <v>252</v>
      </c>
      <c r="M2" s="10" t="s">
        <v>253</v>
      </c>
      <c r="N2" s="10" t="s">
        <v>254</v>
      </c>
      <c r="O2" s="11" t="s">
        <v>261</v>
      </c>
      <c r="P2" s="11" t="s">
        <v>270</v>
      </c>
      <c r="Q2" s="12" t="s">
        <v>256</v>
      </c>
      <c r="R2" s="12" t="s">
        <v>257</v>
      </c>
      <c r="S2" s="10" t="s">
        <v>258</v>
      </c>
    </row>
    <row r="3" spans="1:19" ht="99.95" customHeight="1" x14ac:dyDescent="0.25">
      <c r="A3" s="13"/>
      <c r="B3" s="14" t="s">
        <v>262</v>
      </c>
      <c r="C3" s="14" t="s">
        <v>1</v>
      </c>
      <c r="D3" s="14" t="s">
        <v>268</v>
      </c>
      <c r="E3" s="14" t="s">
        <v>4</v>
      </c>
      <c r="F3" s="14" t="s">
        <v>5</v>
      </c>
      <c r="G3" s="14" t="s">
        <v>244</v>
      </c>
      <c r="H3" s="14" t="s">
        <v>0</v>
      </c>
      <c r="I3" s="14" t="s">
        <v>2</v>
      </c>
      <c r="J3" s="14" t="s">
        <v>3</v>
      </c>
      <c r="K3" s="14" t="s">
        <v>6</v>
      </c>
      <c r="L3" s="14" t="s">
        <v>7</v>
      </c>
      <c r="M3" s="23">
        <v>35</v>
      </c>
      <c r="N3" s="14">
        <v>35</v>
      </c>
      <c r="O3" s="15">
        <v>165</v>
      </c>
      <c r="P3" s="25">
        <f>+M3*O3</f>
        <v>5775</v>
      </c>
      <c r="Q3" s="16">
        <v>8033748431821</v>
      </c>
      <c r="R3" s="16"/>
      <c r="S3" s="17" t="s">
        <v>8</v>
      </c>
    </row>
    <row r="4" spans="1:19" ht="99.95" customHeight="1" x14ac:dyDescent="0.25">
      <c r="A4" s="13"/>
      <c r="B4" s="14" t="s">
        <v>262</v>
      </c>
      <c r="C4" s="14" t="s">
        <v>1</v>
      </c>
      <c r="D4" s="14" t="s">
        <v>268</v>
      </c>
      <c r="E4" s="14" t="s">
        <v>4</v>
      </c>
      <c r="F4" s="14" t="s">
        <v>5</v>
      </c>
      <c r="G4" s="14" t="s">
        <v>244</v>
      </c>
      <c r="H4" s="14" t="s">
        <v>0</v>
      </c>
      <c r="I4" s="14" t="s">
        <v>9</v>
      </c>
      <c r="J4" s="14" t="s">
        <v>10</v>
      </c>
      <c r="K4" s="14" t="s">
        <v>11</v>
      </c>
      <c r="L4" s="14" t="s">
        <v>7</v>
      </c>
      <c r="M4" s="23">
        <v>35</v>
      </c>
      <c r="N4" s="14">
        <v>35</v>
      </c>
      <c r="O4" s="15">
        <v>165</v>
      </c>
      <c r="P4" s="25">
        <f>+M4*O4</f>
        <v>5775</v>
      </c>
      <c r="Q4" s="16">
        <v>8033748431845</v>
      </c>
      <c r="R4" s="16"/>
      <c r="S4" s="17" t="s">
        <v>8</v>
      </c>
    </row>
    <row r="5" spans="1:19" ht="99.95" customHeight="1" x14ac:dyDescent="0.25">
      <c r="A5" s="13"/>
      <c r="B5" s="14" t="s">
        <v>262</v>
      </c>
      <c r="C5" s="14" t="s">
        <v>13</v>
      </c>
      <c r="D5" s="14" t="s">
        <v>265</v>
      </c>
      <c r="E5" s="14" t="s">
        <v>15</v>
      </c>
      <c r="F5" s="14" t="s">
        <v>16</v>
      </c>
      <c r="G5" s="14" t="s">
        <v>244</v>
      </c>
      <c r="H5" s="14" t="s">
        <v>12</v>
      </c>
      <c r="I5" s="14" t="s">
        <v>14</v>
      </c>
      <c r="J5" s="14">
        <v>4132701</v>
      </c>
      <c r="K5" s="14" t="s">
        <v>17</v>
      </c>
      <c r="L5" s="14" t="s">
        <v>7</v>
      </c>
      <c r="M5" s="23">
        <v>4</v>
      </c>
      <c r="N5" s="14">
        <v>4</v>
      </c>
      <c r="O5" s="15">
        <v>480</v>
      </c>
      <c r="P5" s="25">
        <f>+M5*O5</f>
        <v>1920</v>
      </c>
      <c r="Q5" s="16">
        <v>8033748415449</v>
      </c>
      <c r="R5" s="16"/>
      <c r="S5" s="17" t="s">
        <v>18</v>
      </c>
    </row>
    <row r="6" spans="1:19" ht="99.95" customHeight="1" x14ac:dyDescent="0.25">
      <c r="A6" s="13"/>
      <c r="B6" s="14" t="s">
        <v>262</v>
      </c>
      <c r="C6" s="14" t="s">
        <v>13</v>
      </c>
      <c r="D6" s="14" t="s">
        <v>265</v>
      </c>
      <c r="E6" s="14" t="s">
        <v>20</v>
      </c>
      <c r="F6" s="14" t="s">
        <v>16</v>
      </c>
      <c r="G6" s="14" t="s">
        <v>244</v>
      </c>
      <c r="H6" s="14" t="s">
        <v>12</v>
      </c>
      <c r="I6" s="14" t="s">
        <v>19</v>
      </c>
      <c r="J6" s="14">
        <v>4331801</v>
      </c>
      <c r="K6" s="14" t="s">
        <v>21</v>
      </c>
      <c r="L6" s="14" t="s">
        <v>7</v>
      </c>
      <c r="M6" s="23">
        <v>6</v>
      </c>
      <c r="N6" s="14">
        <v>6</v>
      </c>
      <c r="O6" s="15">
        <v>492</v>
      </c>
      <c r="P6" s="25">
        <f>+M6*O6</f>
        <v>2952</v>
      </c>
      <c r="Q6" s="16">
        <v>8033748439759</v>
      </c>
      <c r="R6" s="16"/>
      <c r="S6" s="17" t="s">
        <v>18</v>
      </c>
    </row>
    <row r="7" spans="1:19" ht="99.95" customHeight="1" x14ac:dyDescent="0.25">
      <c r="A7" s="13"/>
      <c r="B7" s="14" t="s">
        <v>262</v>
      </c>
      <c r="C7" s="14" t="s">
        <v>13</v>
      </c>
      <c r="D7" s="14" t="s">
        <v>265</v>
      </c>
      <c r="E7" s="14" t="s">
        <v>23</v>
      </c>
      <c r="F7" s="14" t="s">
        <v>16</v>
      </c>
      <c r="G7" s="14" t="s">
        <v>244</v>
      </c>
      <c r="H7" s="14" t="s">
        <v>12</v>
      </c>
      <c r="I7" s="14" t="s">
        <v>22</v>
      </c>
      <c r="J7" s="14">
        <v>4332801</v>
      </c>
      <c r="K7" s="14" t="s">
        <v>17</v>
      </c>
      <c r="L7" s="14" t="s">
        <v>7</v>
      </c>
      <c r="M7" s="23">
        <v>11</v>
      </c>
      <c r="N7" s="14">
        <v>11</v>
      </c>
      <c r="O7" s="15">
        <v>413</v>
      </c>
      <c r="P7" s="25">
        <f>+M7*O7</f>
        <v>4543</v>
      </c>
      <c r="Q7" s="16">
        <v>8033748439773</v>
      </c>
      <c r="R7" s="16"/>
      <c r="S7" s="17" t="s">
        <v>18</v>
      </c>
    </row>
    <row r="8" spans="1:19" ht="99.95" customHeight="1" x14ac:dyDescent="0.25">
      <c r="A8" s="13"/>
      <c r="B8" s="14" t="s">
        <v>262</v>
      </c>
      <c r="C8" s="14" t="s">
        <v>13</v>
      </c>
      <c r="D8" s="14" t="s">
        <v>265</v>
      </c>
      <c r="E8" s="14" t="s">
        <v>25</v>
      </c>
      <c r="F8" s="14" t="s">
        <v>16</v>
      </c>
      <c r="G8" s="14" t="s">
        <v>244</v>
      </c>
      <c r="H8" s="14" t="s">
        <v>12</v>
      </c>
      <c r="I8" s="14" t="s">
        <v>24</v>
      </c>
      <c r="J8" s="14">
        <v>44300901</v>
      </c>
      <c r="K8" s="14" t="s">
        <v>26</v>
      </c>
      <c r="L8" s="14" t="s">
        <v>7</v>
      </c>
      <c r="M8" s="23">
        <v>9</v>
      </c>
      <c r="N8" s="14">
        <v>9</v>
      </c>
      <c r="O8" s="15">
        <v>274</v>
      </c>
      <c r="P8" s="25">
        <f>+M8*O8</f>
        <v>2466</v>
      </c>
      <c r="Q8" s="16">
        <v>8033748474675</v>
      </c>
      <c r="R8" s="16"/>
      <c r="S8" s="17" t="s">
        <v>18</v>
      </c>
    </row>
    <row r="9" spans="1:19" ht="99.95" customHeight="1" x14ac:dyDescent="0.25">
      <c r="A9" s="13"/>
      <c r="B9" s="14" t="s">
        <v>262</v>
      </c>
      <c r="C9" s="14" t="s">
        <v>13</v>
      </c>
      <c r="D9" s="14" t="s">
        <v>265</v>
      </c>
      <c r="E9" s="14" t="s">
        <v>28</v>
      </c>
      <c r="F9" s="14" t="s">
        <v>16</v>
      </c>
      <c r="G9" s="14" t="s">
        <v>29</v>
      </c>
      <c r="H9" s="14" t="s">
        <v>12</v>
      </c>
      <c r="I9" s="14" t="s">
        <v>27</v>
      </c>
      <c r="J9" s="14">
        <v>44302901</v>
      </c>
      <c r="K9" s="14" t="s">
        <v>17</v>
      </c>
      <c r="L9" s="14" t="s">
        <v>7</v>
      </c>
      <c r="M9" s="23">
        <v>13</v>
      </c>
      <c r="N9" s="14">
        <v>13</v>
      </c>
      <c r="O9" s="15">
        <v>516</v>
      </c>
      <c r="P9" s="25">
        <f>+M9*O9</f>
        <v>6708</v>
      </c>
      <c r="Q9" s="16">
        <v>8033748474682</v>
      </c>
      <c r="R9" s="16"/>
      <c r="S9" s="17" t="s">
        <v>18</v>
      </c>
    </row>
    <row r="10" spans="1:19" ht="99.95" customHeight="1" x14ac:dyDescent="0.25">
      <c r="A10" s="13"/>
      <c r="B10" s="14" t="s">
        <v>262</v>
      </c>
      <c r="C10" s="14" t="s">
        <v>13</v>
      </c>
      <c r="D10" s="14" t="s">
        <v>265</v>
      </c>
      <c r="E10" s="14" t="s">
        <v>28</v>
      </c>
      <c r="F10" s="14" t="s">
        <v>16</v>
      </c>
      <c r="G10" s="14" t="s">
        <v>29</v>
      </c>
      <c r="H10" s="14" t="s">
        <v>12</v>
      </c>
      <c r="I10" s="14" t="s">
        <v>27</v>
      </c>
      <c r="J10" s="14">
        <v>44302901</v>
      </c>
      <c r="K10" s="14" t="s">
        <v>26</v>
      </c>
      <c r="L10" s="14" t="s">
        <v>7</v>
      </c>
      <c r="M10" s="23">
        <v>2</v>
      </c>
      <c r="N10" s="14">
        <v>2</v>
      </c>
      <c r="O10" s="15">
        <v>516</v>
      </c>
      <c r="P10" s="25">
        <f>+M10*O10</f>
        <v>1032</v>
      </c>
      <c r="Q10" s="16">
        <v>8033748474712</v>
      </c>
      <c r="R10" s="16"/>
      <c r="S10" s="17" t="s">
        <v>18</v>
      </c>
    </row>
    <row r="11" spans="1:19" ht="99.95" customHeight="1" x14ac:dyDescent="0.25">
      <c r="A11" s="13"/>
      <c r="B11" s="14" t="s">
        <v>262</v>
      </c>
      <c r="C11" s="14" t="s">
        <v>13</v>
      </c>
      <c r="D11" s="14" t="s">
        <v>265</v>
      </c>
      <c r="E11" s="14" t="s">
        <v>25</v>
      </c>
      <c r="F11" s="14" t="s">
        <v>16</v>
      </c>
      <c r="G11" s="14" t="s">
        <v>244</v>
      </c>
      <c r="H11" s="14" t="s">
        <v>12</v>
      </c>
      <c r="I11" s="14" t="s">
        <v>30</v>
      </c>
      <c r="J11" s="14">
        <v>44304901</v>
      </c>
      <c r="K11" s="14" t="s">
        <v>17</v>
      </c>
      <c r="L11" s="14" t="s">
        <v>7</v>
      </c>
      <c r="M11" s="23">
        <v>14</v>
      </c>
      <c r="N11" s="14">
        <v>14</v>
      </c>
      <c r="O11" s="15">
        <v>389</v>
      </c>
      <c r="P11" s="25">
        <f>+M11*O11</f>
        <v>5446</v>
      </c>
      <c r="Q11" s="16">
        <v>8033748474767</v>
      </c>
      <c r="R11" s="16"/>
      <c r="S11" s="17" t="s">
        <v>18</v>
      </c>
    </row>
    <row r="12" spans="1:19" ht="99.95" customHeight="1" x14ac:dyDescent="0.25">
      <c r="A12" s="13"/>
      <c r="B12" s="14" t="s">
        <v>262</v>
      </c>
      <c r="C12" s="14" t="s">
        <v>13</v>
      </c>
      <c r="D12" s="14" t="s">
        <v>265</v>
      </c>
      <c r="E12" s="14" t="s">
        <v>25</v>
      </c>
      <c r="F12" s="14" t="s">
        <v>16</v>
      </c>
      <c r="G12" s="14" t="s">
        <v>244</v>
      </c>
      <c r="H12" s="14" t="s">
        <v>12</v>
      </c>
      <c r="I12" s="14" t="s">
        <v>30</v>
      </c>
      <c r="J12" s="14">
        <v>44304901</v>
      </c>
      <c r="K12" s="14" t="s">
        <v>26</v>
      </c>
      <c r="L12" s="14" t="s">
        <v>7</v>
      </c>
      <c r="M12" s="23">
        <v>2</v>
      </c>
      <c r="N12" s="14">
        <v>2</v>
      </c>
      <c r="O12" s="15">
        <v>389</v>
      </c>
      <c r="P12" s="25">
        <f>+M12*O12</f>
        <v>778</v>
      </c>
      <c r="Q12" s="16">
        <v>8033748474798</v>
      </c>
      <c r="R12" s="16"/>
      <c r="S12" s="17" t="s">
        <v>18</v>
      </c>
    </row>
    <row r="13" spans="1:19" ht="99.95" customHeight="1" x14ac:dyDescent="0.25">
      <c r="A13" s="13"/>
      <c r="B13" s="14" t="s">
        <v>262</v>
      </c>
      <c r="C13" s="14" t="s">
        <v>13</v>
      </c>
      <c r="D13" s="14" t="s">
        <v>265</v>
      </c>
      <c r="E13" s="14" t="s">
        <v>25</v>
      </c>
      <c r="F13" s="14" t="s">
        <v>16</v>
      </c>
      <c r="G13" s="14" t="s">
        <v>244</v>
      </c>
      <c r="H13" s="14" t="s">
        <v>12</v>
      </c>
      <c r="I13" s="14" t="s">
        <v>31</v>
      </c>
      <c r="J13" s="14">
        <v>44305901</v>
      </c>
      <c r="K13" s="14" t="s">
        <v>17</v>
      </c>
      <c r="L13" s="14" t="s">
        <v>7</v>
      </c>
      <c r="M13" s="23">
        <v>8</v>
      </c>
      <c r="N13" s="14">
        <v>8</v>
      </c>
      <c r="O13" s="15">
        <v>422</v>
      </c>
      <c r="P13" s="25">
        <f>+M13*O13</f>
        <v>3376</v>
      </c>
      <c r="Q13" s="16">
        <v>8033748474804</v>
      </c>
      <c r="R13" s="16"/>
      <c r="S13" s="17" t="s">
        <v>18</v>
      </c>
    </row>
    <row r="14" spans="1:19" ht="99.95" customHeight="1" x14ac:dyDescent="0.25">
      <c r="A14" s="13"/>
      <c r="B14" s="14" t="s">
        <v>262</v>
      </c>
      <c r="C14" s="14" t="s">
        <v>13</v>
      </c>
      <c r="D14" s="14" t="s">
        <v>265</v>
      </c>
      <c r="E14" s="14" t="s">
        <v>33</v>
      </c>
      <c r="F14" s="14" t="s">
        <v>16</v>
      </c>
      <c r="G14" s="14" t="s">
        <v>244</v>
      </c>
      <c r="H14" s="14" t="s">
        <v>12</v>
      </c>
      <c r="I14" s="14" t="s">
        <v>32</v>
      </c>
      <c r="J14" s="14">
        <v>44361601</v>
      </c>
      <c r="K14" s="14" t="s">
        <v>26</v>
      </c>
      <c r="L14" s="14" t="s">
        <v>7</v>
      </c>
      <c r="M14" s="23">
        <v>3</v>
      </c>
      <c r="N14" s="14">
        <v>3</v>
      </c>
      <c r="O14" s="15">
        <v>310</v>
      </c>
      <c r="P14" s="25">
        <f>+M14*O14</f>
        <v>930</v>
      </c>
      <c r="Q14" s="16">
        <v>8033748434341</v>
      </c>
      <c r="R14" s="16"/>
      <c r="S14" s="17" t="s">
        <v>18</v>
      </c>
    </row>
    <row r="15" spans="1:19" ht="99.95" customHeight="1" x14ac:dyDescent="0.25">
      <c r="A15" s="13"/>
      <c r="B15" s="14" t="s">
        <v>262</v>
      </c>
      <c r="C15" s="14" t="s">
        <v>13</v>
      </c>
      <c r="D15" s="14" t="s">
        <v>265</v>
      </c>
      <c r="E15" s="14" t="s">
        <v>35</v>
      </c>
      <c r="F15" s="14" t="s">
        <v>16</v>
      </c>
      <c r="G15" s="14" t="s">
        <v>244</v>
      </c>
      <c r="H15" s="14" t="s">
        <v>12</v>
      </c>
      <c r="I15" s="14" t="s">
        <v>34</v>
      </c>
      <c r="J15" s="14">
        <v>44422101</v>
      </c>
      <c r="K15" s="14" t="s">
        <v>26</v>
      </c>
      <c r="L15" s="14" t="s">
        <v>7</v>
      </c>
      <c r="M15" s="23">
        <v>9</v>
      </c>
      <c r="N15" s="14">
        <v>9</v>
      </c>
      <c r="O15" s="15">
        <v>502</v>
      </c>
      <c r="P15" s="25">
        <f>+M15*O15</f>
        <v>4518</v>
      </c>
      <c r="Q15" s="16">
        <v>8033748479816</v>
      </c>
      <c r="R15" s="16"/>
      <c r="S15" s="17" t="s">
        <v>18</v>
      </c>
    </row>
    <row r="16" spans="1:19" ht="99.95" customHeight="1" x14ac:dyDescent="0.25">
      <c r="A16" s="13"/>
      <c r="B16" s="14" t="s">
        <v>262</v>
      </c>
      <c r="C16" s="14" t="s">
        <v>13</v>
      </c>
      <c r="D16" s="14" t="s">
        <v>265</v>
      </c>
      <c r="E16" s="14" t="s">
        <v>35</v>
      </c>
      <c r="F16" s="14" t="s">
        <v>16</v>
      </c>
      <c r="G16" s="14" t="s">
        <v>244</v>
      </c>
      <c r="H16" s="14" t="s">
        <v>12</v>
      </c>
      <c r="I16" s="14" t="s">
        <v>34</v>
      </c>
      <c r="J16" s="14">
        <v>44422101</v>
      </c>
      <c r="K16" s="14" t="s">
        <v>17</v>
      </c>
      <c r="L16" s="14" t="s">
        <v>7</v>
      </c>
      <c r="M16" s="23">
        <v>1</v>
      </c>
      <c r="N16" s="14">
        <v>1</v>
      </c>
      <c r="O16" s="15">
        <v>502</v>
      </c>
      <c r="P16" s="25">
        <f>+M16*O16</f>
        <v>502</v>
      </c>
      <c r="Q16" s="16">
        <v>8033748479823</v>
      </c>
      <c r="R16" s="16"/>
      <c r="S16" s="17" t="s">
        <v>18</v>
      </c>
    </row>
    <row r="17" spans="1:19" ht="99.95" customHeight="1" x14ac:dyDescent="0.25">
      <c r="A17" s="13"/>
      <c r="B17" s="14" t="s">
        <v>262</v>
      </c>
      <c r="C17" s="14" t="s">
        <v>13</v>
      </c>
      <c r="D17" s="14" t="s">
        <v>265</v>
      </c>
      <c r="E17" s="14" t="s">
        <v>37</v>
      </c>
      <c r="F17" s="14" t="s">
        <v>16</v>
      </c>
      <c r="G17" s="14" t="s">
        <v>244</v>
      </c>
      <c r="H17" s="14" t="s">
        <v>12</v>
      </c>
      <c r="I17" s="14" t="s">
        <v>36</v>
      </c>
      <c r="J17" s="14">
        <v>44425501</v>
      </c>
      <c r="K17" s="14" t="s">
        <v>17</v>
      </c>
      <c r="L17" s="14" t="s">
        <v>7</v>
      </c>
      <c r="M17" s="23">
        <v>1</v>
      </c>
      <c r="N17" s="14">
        <v>1</v>
      </c>
      <c r="O17" s="15">
        <v>336</v>
      </c>
      <c r="P17" s="25">
        <f>+M17*O17</f>
        <v>336</v>
      </c>
      <c r="Q17" s="16">
        <v>8033748419454</v>
      </c>
      <c r="R17" s="16"/>
      <c r="S17" s="17" t="s">
        <v>18</v>
      </c>
    </row>
    <row r="18" spans="1:19" ht="99.95" customHeight="1" x14ac:dyDescent="0.25">
      <c r="A18" s="13"/>
      <c r="B18" s="14" t="s">
        <v>262</v>
      </c>
      <c r="C18" s="14" t="s">
        <v>13</v>
      </c>
      <c r="D18" s="14" t="s">
        <v>265</v>
      </c>
      <c r="E18" s="14" t="s">
        <v>39</v>
      </c>
      <c r="F18" s="14" t="s">
        <v>16</v>
      </c>
      <c r="G18" s="14" t="s">
        <v>244</v>
      </c>
      <c r="H18" s="14" t="s">
        <v>12</v>
      </c>
      <c r="I18" s="14" t="s">
        <v>38</v>
      </c>
      <c r="J18" s="14">
        <v>44437501</v>
      </c>
      <c r="K18" s="14" t="s">
        <v>17</v>
      </c>
      <c r="L18" s="14" t="s">
        <v>7</v>
      </c>
      <c r="M18" s="23">
        <v>1</v>
      </c>
      <c r="N18" s="14">
        <v>1</v>
      </c>
      <c r="O18" s="15">
        <v>394</v>
      </c>
      <c r="P18" s="25">
        <f>+M18*O18</f>
        <v>394</v>
      </c>
      <c r="Q18" s="16">
        <v>8033748408854</v>
      </c>
      <c r="R18" s="16"/>
      <c r="S18" s="17" t="s">
        <v>18</v>
      </c>
    </row>
    <row r="19" spans="1:19" ht="99.95" customHeight="1" x14ac:dyDescent="0.25">
      <c r="A19" s="13"/>
      <c r="B19" s="14" t="s">
        <v>262</v>
      </c>
      <c r="C19" s="14" t="s">
        <v>13</v>
      </c>
      <c r="D19" s="14" t="s">
        <v>265</v>
      </c>
      <c r="E19" s="14" t="s">
        <v>41</v>
      </c>
      <c r="F19" s="14" t="s">
        <v>16</v>
      </c>
      <c r="G19" s="14" t="s">
        <v>244</v>
      </c>
      <c r="H19" s="14" t="s">
        <v>12</v>
      </c>
      <c r="I19" s="14" t="s">
        <v>40</v>
      </c>
      <c r="J19" s="14">
        <v>44441101</v>
      </c>
      <c r="K19" s="14" t="s">
        <v>17</v>
      </c>
      <c r="L19" s="14" t="s">
        <v>7</v>
      </c>
      <c r="M19" s="23">
        <v>3</v>
      </c>
      <c r="N19" s="14">
        <v>3</v>
      </c>
      <c r="O19" s="15">
        <v>377</v>
      </c>
      <c r="P19" s="25">
        <f>+M19*O19</f>
        <v>1131</v>
      </c>
      <c r="Q19" s="16">
        <v>8033748420054</v>
      </c>
      <c r="R19" s="16"/>
      <c r="S19" s="17" t="s">
        <v>18</v>
      </c>
    </row>
    <row r="20" spans="1:19" ht="99.95" customHeight="1" x14ac:dyDescent="0.25">
      <c r="A20" s="13"/>
      <c r="B20" s="14" t="s">
        <v>262</v>
      </c>
      <c r="C20" s="14" t="s">
        <v>13</v>
      </c>
      <c r="D20" s="14" t="s">
        <v>265</v>
      </c>
      <c r="E20" s="14" t="s">
        <v>25</v>
      </c>
      <c r="F20" s="14" t="s">
        <v>16</v>
      </c>
      <c r="G20" s="14" t="s">
        <v>244</v>
      </c>
      <c r="H20" s="14" t="s">
        <v>12</v>
      </c>
      <c r="I20" s="14" t="s">
        <v>42</v>
      </c>
      <c r="J20" s="14" t="s">
        <v>43</v>
      </c>
      <c r="K20" s="14" t="s">
        <v>17</v>
      </c>
      <c r="L20" s="14" t="s">
        <v>7</v>
      </c>
      <c r="M20" s="23">
        <v>9</v>
      </c>
      <c r="N20" s="14">
        <v>9</v>
      </c>
      <c r="O20" s="15">
        <v>305</v>
      </c>
      <c r="P20" s="25">
        <f>+M20*O20</f>
        <v>2745</v>
      </c>
      <c r="Q20" s="16">
        <v>8033748462559</v>
      </c>
      <c r="R20" s="16"/>
      <c r="S20" s="17" t="s">
        <v>18</v>
      </c>
    </row>
    <row r="21" spans="1:19" ht="99.95" customHeight="1" x14ac:dyDescent="0.25">
      <c r="A21" s="13"/>
      <c r="B21" s="14" t="s">
        <v>262</v>
      </c>
      <c r="C21" s="14" t="s">
        <v>13</v>
      </c>
      <c r="D21" s="14" t="s">
        <v>265</v>
      </c>
      <c r="E21" s="14" t="s">
        <v>46</v>
      </c>
      <c r="F21" s="14" t="s">
        <v>16</v>
      </c>
      <c r="G21" s="14" t="s">
        <v>47</v>
      </c>
      <c r="H21" s="14" t="s">
        <v>12</v>
      </c>
      <c r="I21" s="14" t="s">
        <v>44</v>
      </c>
      <c r="J21" s="14" t="s">
        <v>45</v>
      </c>
      <c r="K21" s="14" t="s">
        <v>17</v>
      </c>
      <c r="L21" s="14" t="s">
        <v>7</v>
      </c>
      <c r="M21" s="23">
        <v>16</v>
      </c>
      <c r="N21" s="14">
        <v>16</v>
      </c>
      <c r="O21" s="15">
        <v>341</v>
      </c>
      <c r="P21" s="25">
        <f>+M21*O21</f>
        <v>5456</v>
      </c>
      <c r="Q21" s="16">
        <v>8033748465734</v>
      </c>
      <c r="R21" s="16"/>
      <c r="S21" s="17" t="s">
        <v>18</v>
      </c>
    </row>
    <row r="22" spans="1:19" ht="99.95" customHeight="1" x14ac:dyDescent="0.25">
      <c r="A22" s="13"/>
      <c r="B22" s="14" t="s">
        <v>262</v>
      </c>
      <c r="C22" s="14" t="s">
        <v>13</v>
      </c>
      <c r="D22" s="14" t="s">
        <v>265</v>
      </c>
      <c r="E22" s="14" t="s">
        <v>50</v>
      </c>
      <c r="F22" s="14" t="s">
        <v>16</v>
      </c>
      <c r="G22" s="14" t="s">
        <v>244</v>
      </c>
      <c r="H22" s="14" t="s">
        <v>12</v>
      </c>
      <c r="I22" s="14" t="s">
        <v>48</v>
      </c>
      <c r="J22" s="14" t="s">
        <v>49</v>
      </c>
      <c r="K22" s="14" t="s">
        <v>17</v>
      </c>
      <c r="L22" s="14" t="s">
        <v>7</v>
      </c>
      <c r="M22" s="23">
        <v>1</v>
      </c>
      <c r="N22" s="14">
        <v>1</v>
      </c>
      <c r="O22" s="15">
        <v>401</v>
      </c>
      <c r="P22" s="25">
        <f>+M22*O22</f>
        <v>401</v>
      </c>
      <c r="Q22" s="16">
        <v>8033748465796</v>
      </c>
      <c r="R22" s="16"/>
      <c r="S22" s="17" t="s">
        <v>18</v>
      </c>
    </row>
    <row r="23" spans="1:19" ht="99.95" customHeight="1" x14ac:dyDescent="0.25">
      <c r="A23" s="13"/>
      <c r="B23" s="14" t="s">
        <v>262</v>
      </c>
      <c r="C23" s="14" t="s">
        <v>13</v>
      </c>
      <c r="D23" s="14" t="s">
        <v>265</v>
      </c>
      <c r="E23" s="14" t="s">
        <v>53</v>
      </c>
      <c r="F23" s="14" t="s">
        <v>16</v>
      </c>
      <c r="G23" s="14" t="s">
        <v>244</v>
      </c>
      <c r="H23" s="14" t="s">
        <v>12</v>
      </c>
      <c r="I23" s="14" t="s">
        <v>51</v>
      </c>
      <c r="J23" s="14" t="s">
        <v>52</v>
      </c>
      <c r="K23" s="14" t="s">
        <v>17</v>
      </c>
      <c r="L23" s="14" t="s">
        <v>7</v>
      </c>
      <c r="M23" s="23">
        <v>3</v>
      </c>
      <c r="N23" s="14">
        <v>3</v>
      </c>
      <c r="O23" s="15">
        <v>391</v>
      </c>
      <c r="P23" s="25">
        <f>+M23*O23</f>
        <v>1173</v>
      </c>
      <c r="Q23" s="16">
        <v>8033748448539</v>
      </c>
      <c r="R23" s="16"/>
      <c r="S23" s="17" t="s">
        <v>18</v>
      </c>
    </row>
    <row r="24" spans="1:19" ht="99.95" customHeight="1" x14ac:dyDescent="0.25">
      <c r="A24" s="13"/>
      <c r="B24" s="14" t="s">
        <v>262</v>
      </c>
      <c r="C24" s="14" t="s">
        <v>13</v>
      </c>
      <c r="D24" s="14" t="s">
        <v>265</v>
      </c>
      <c r="E24" s="14" t="s">
        <v>53</v>
      </c>
      <c r="F24" s="14" t="s">
        <v>16</v>
      </c>
      <c r="G24" s="14" t="s">
        <v>244</v>
      </c>
      <c r="H24" s="14" t="s">
        <v>12</v>
      </c>
      <c r="I24" s="14" t="s">
        <v>51</v>
      </c>
      <c r="J24" s="14" t="s">
        <v>52</v>
      </c>
      <c r="K24" s="14" t="s">
        <v>26</v>
      </c>
      <c r="L24" s="14" t="s">
        <v>7</v>
      </c>
      <c r="M24" s="23">
        <v>1</v>
      </c>
      <c r="N24" s="14">
        <v>1</v>
      </c>
      <c r="O24" s="15">
        <v>391</v>
      </c>
      <c r="P24" s="25">
        <f>+M24*O24</f>
        <v>391</v>
      </c>
      <c r="Q24" s="16">
        <v>8033748448546</v>
      </c>
      <c r="R24" s="16"/>
      <c r="S24" s="17" t="s">
        <v>18</v>
      </c>
    </row>
    <row r="25" spans="1:19" ht="99.95" customHeight="1" x14ac:dyDescent="0.25">
      <c r="A25" s="13"/>
      <c r="B25" s="14" t="s">
        <v>262</v>
      </c>
      <c r="C25" s="14" t="s">
        <v>13</v>
      </c>
      <c r="D25" s="14" t="s">
        <v>265</v>
      </c>
      <c r="E25" s="14" t="s">
        <v>23</v>
      </c>
      <c r="F25" s="14" t="s">
        <v>16</v>
      </c>
      <c r="G25" s="14" t="s">
        <v>244</v>
      </c>
      <c r="H25" s="14" t="s">
        <v>12</v>
      </c>
      <c r="I25" s="14" t="s">
        <v>54</v>
      </c>
      <c r="J25" s="14" t="s">
        <v>55</v>
      </c>
      <c r="K25" s="14" t="s">
        <v>26</v>
      </c>
      <c r="L25" s="14" t="s">
        <v>7</v>
      </c>
      <c r="M25" s="23">
        <v>11</v>
      </c>
      <c r="N25" s="14">
        <v>11</v>
      </c>
      <c r="O25" s="15">
        <v>271</v>
      </c>
      <c r="P25" s="25">
        <f>+M25*O25</f>
        <v>2981</v>
      </c>
      <c r="Q25" s="16">
        <v>8033748421600</v>
      </c>
      <c r="R25" s="16"/>
      <c r="S25" s="17" t="s">
        <v>18</v>
      </c>
    </row>
    <row r="26" spans="1:19" ht="99.95" customHeight="1" x14ac:dyDescent="0.25">
      <c r="A26" s="13"/>
      <c r="B26" s="14" t="s">
        <v>262</v>
      </c>
      <c r="C26" s="14" t="s">
        <v>13</v>
      </c>
      <c r="D26" s="14" t="s">
        <v>265</v>
      </c>
      <c r="E26" s="14" t="s">
        <v>23</v>
      </c>
      <c r="F26" s="14" t="s">
        <v>16</v>
      </c>
      <c r="G26" s="14" t="s">
        <v>244</v>
      </c>
      <c r="H26" s="14" t="s">
        <v>12</v>
      </c>
      <c r="I26" s="14" t="s">
        <v>56</v>
      </c>
      <c r="J26" s="14" t="s">
        <v>57</v>
      </c>
      <c r="K26" s="14" t="s">
        <v>17</v>
      </c>
      <c r="L26" s="14" t="s">
        <v>7</v>
      </c>
      <c r="M26" s="23">
        <v>11</v>
      </c>
      <c r="N26" s="14">
        <v>11</v>
      </c>
      <c r="O26" s="15">
        <v>403</v>
      </c>
      <c r="P26" s="25">
        <f>+M26*O26</f>
        <v>4433</v>
      </c>
      <c r="Q26" s="16">
        <v>8033748465871</v>
      </c>
      <c r="R26" s="16"/>
      <c r="S26" s="17" t="s">
        <v>18</v>
      </c>
    </row>
    <row r="27" spans="1:19" ht="99.95" customHeight="1" x14ac:dyDescent="0.25">
      <c r="A27" s="13"/>
      <c r="B27" s="14" t="s">
        <v>262</v>
      </c>
      <c r="C27" s="14" t="s">
        <v>13</v>
      </c>
      <c r="D27" s="14" t="s">
        <v>265</v>
      </c>
      <c r="E27" s="14" t="s">
        <v>53</v>
      </c>
      <c r="F27" s="14" t="s">
        <v>16</v>
      </c>
      <c r="G27" s="14" t="s">
        <v>244</v>
      </c>
      <c r="H27" s="14" t="s">
        <v>12</v>
      </c>
      <c r="I27" s="14" t="s">
        <v>58</v>
      </c>
      <c r="J27" s="14" t="s">
        <v>59</v>
      </c>
      <c r="K27" s="14" t="s">
        <v>17</v>
      </c>
      <c r="L27" s="14" t="s">
        <v>7</v>
      </c>
      <c r="M27" s="23">
        <v>16</v>
      </c>
      <c r="N27" s="14">
        <v>16</v>
      </c>
      <c r="O27" s="15">
        <v>384</v>
      </c>
      <c r="P27" s="25">
        <f>+M27*O27</f>
        <v>6144</v>
      </c>
      <c r="Q27" s="16">
        <v>8033748465932</v>
      </c>
      <c r="R27" s="16"/>
      <c r="S27" s="17" t="s">
        <v>18</v>
      </c>
    </row>
    <row r="28" spans="1:19" ht="99.95" customHeight="1" x14ac:dyDescent="0.25">
      <c r="A28" s="13"/>
      <c r="B28" s="14" t="s">
        <v>262</v>
      </c>
      <c r="C28" s="14" t="s">
        <v>13</v>
      </c>
      <c r="D28" s="14" t="s">
        <v>265</v>
      </c>
      <c r="E28" s="14" t="s">
        <v>62</v>
      </c>
      <c r="F28" s="14" t="s">
        <v>16</v>
      </c>
      <c r="G28" s="14" t="s">
        <v>244</v>
      </c>
      <c r="H28" s="14" t="s">
        <v>12</v>
      </c>
      <c r="I28" s="14" t="s">
        <v>60</v>
      </c>
      <c r="J28" s="14" t="s">
        <v>61</v>
      </c>
      <c r="K28" s="14" t="s">
        <v>17</v>
      </c>
      <c r="L28" s="14" t="s">
        <v>7</v>
      </c>
      <c r="M28" s="23">
        <v>10</v>
      </c>
      <c r="N28" s="14">
        <v>10</v>
      </c>
      <c r="O28" s="15">
        <v>317</v>
      </c>
      <c r="P28" s="25">
        <f>+M28*O28</f>
        <v>3170</v>
      </c>
      <c r="Q28" s="16">
        <v>8033748465956</v>
      </c>
      <c r="R28" s="16"/>
      <c r="S28" s="17" t="s">
        <v>18</v>
      </c>
    </row>
    <row r="29" spans="1:19" ht="99.95" customHeight="1" x14ac:dyDescent="0.25">
      <c r="A29" s="13"/>
      <c r="B29" s="14" t="s">
        <v>262</v>
      </c>
      <c r="C29" s="14" t="s">
        <v>13</v>
      </c>
      <c r="D29" s="14" t="s">
        <v>265</v>
      </c>
      <c r="E29" s="14" t="s">
        <v>53</v>
      </c>
      <c r="F29" s="14" t="s">
        <v>16</v>
      </c>
      <c r="G29" s="14" t="s">
        <v>244</v>
      </c>
      <c r="H29" s="14" t="s">
        <v>12</v>
      </c>
      <c r="I29" s="14" t="s">
        <v>63</v>
      </c>
      <c r="J29" s="14" t="s">
        <v>64</v>
      </c>
      <c r="K29" s="14" t="s">
        <v>26</v>
      </c>
      <c r="L29" s="14" t="s">
        <v>7</v>
      </c>
      <c r="M29" s="23">
        <v>5</v>
      </c>
      <c r="N29" s="14">
        <v>5</v>
      </c>
      <c r="O29" s="15">
        <v>202</v>
      </c>
      <c r="P29" s="25">
        <f>+M29*O29</f>
        <v>1010</v>
      </c>
      <c r="Q29" s="16">
        <v>8033748421754</v>
      </c>
      <c r="R29" s="16"/>
      <c r="S29" s="17" t="s">
        <v>18</v>
      </c>
    </row>
    <row r="30" spans="1:19" ht="99.95" customHeight="1" x14ac:dyDescent="0.25">
      <c r="A30" s="13"/>
      <c r="B30" s="14" t="s">
        <v>262</v>
      </c>
      <c r="C30" s="14" t="s">
        <v>13</v>
      </c>
      <c r="D30" s="14" t="s">
        <v>265</v>
      </c>
      <c r="E30" s="14" t="s">
        <v>66</v>
      </c>
      <c r="F30" s="14" t="s">
        <v>67</v>
      </c>
      <c r="G30" s="14" t="s">
        <v>69</v>
      </c>
      <c r="H30" s="14" t="s">
        <v>12</v>
      </c>
      <c r="I30" s="14" t="s">
        <v>65</v>
      </c>
      <c r="J30" s="14">
        <v>4190805</v>
      </c>
      <c r="K30" s="14" t="s">
        <v>68</v>
      </c>
      <c r="L30" s="14" t="s">
        <v>7</v>
      </c>
      <c r="M30" s="23">
        <v>9</v>
      </c>
      <c r="N30" s="14">
        <v>9</v>
      </c>
      <c r="O30" s="15">
        <v>334</v>
      </c>
      <c r="P30" s="25">
        <f>+M30*O30</f>
        <v>3006</v>
      </c>
      <c r="Q30" s="16">
        <v>8033748431753</v>
      </c>
      <c r="R30" s="16"/>
      <c r="S30" s="17" t="s">
        <v>18</v>
      </c>
    </row>
    <row r="31" spans="1:19" ht="99.95" customHeight="1" x14ac:dyDescent="0.25">
      <c r="A31" s="13"/>
      <c r="B31" s="14" t="s">
        <v>262</v>
      </c>
      <c r="C31" s="14" t="s">
        <v>13</v>
      </c>
      <c r="D31" s="14" t="s">
        <v>265</v>
      </c>
      <c r="E31" s="14" t="s">
        <v>71</v>
      </c>
      <c r="F31" s="14" t="s">
        <v>16</v>
      </c>
      <c r="G31" s="14" t="s">
        <v>72</v>
      </c>
      <c r="H31" s="14" t="s">
        <v>12</v>
      </c>
      <c r="I31" s="14" t="s">
        <v>70</v>
      </c>
      <c r="J31" s="14">
        <v>44140501</v>
      </c>
      <c r="K31" s="14" t="s">
        <v>17</v>
      </c>
      <c r="L31" s="14" t="s">
        <v>7</v>
      </c>
      <c r="M31" s="23">
        <v>1</v>
      </c>
      <c r="N31" s="14">
        <v>1</v>
      </c>
      <c r="O31" s="15">
        <v>422</v>
      </c>
      <c r="P31" s="25">
        <f>+M31*O31</f>
        <v>422</v>
      </c>
      <c r="Q31" s="16">
        <v>8033748467066</v>
      </c>
      <c r="R31" s="16"/>
      <c r="S31" s="17" t="s">
        <v>18</v>
      </c>
    </row>
    <row r="32" spans="1:19" ht="99.95" customHeight="1" x14ac:dyDescent="0.25">
      <c r="A32" s="13"/>
      <c r="B32" s="14" t="s">
        <v>262</v>
      </c>
      <c r="C32" s="14" t="s">
        <v>13</v>
      </c>
      <c r="D32" s="14" t="s">
        <v>265</v>
      </c>
      <c r="E32" s="14" t="s">
        <v>66</v>
      </c>
      <c r="F32" s="14" t="s">
        <v>16</v>
      </c>
      <c r="G32" s="14" t="s">
        <v>72</v>
      </c>
      <c r="H32" s="14" t="s">
        <v>12</v>
      </c>
      <c r="I32" s="14" t="s">
        <v>73</v>
      </c>
      <c r="J32" s="14">
        <v>44303901</v>
      </c>
      <c r="K32" s="14" t="s">
        <v>17</v>
      </c>
      <c r="L32" s="14" t="s">
        <v>7</v>
      </c>
      <c r="M32" s="23">
        <v>17</v>
      </c>
      <c r="N32" s="14">
        <v>17</v>
      </c>
      <c r="O32" s="15">
        <v>454</v>
      </c>
      <c r="P32" s="25">
        <f>+M32*O32</f>
        <v>7718</v>
      </c>
      <c r="Q32" s="16">
        <v>8033748474729</v>
      </c>
      <c r="R32" s="16"/>
      <c r="S32" s="17" t="s">
        <v>18</v>
      </c>
    </row>
    <row r="33" spans="1:19" ht="99.95" customHeight="1" x14ac:dyDescent="0.25">
      <c r="A33" s="13"/>
      <c r="B33" s="14" t="s">
        <v>262</v>
      </c>
      <c r="C33" s="14" t="s">
        <v>13</v>
      </c>
      <c r="D33" s="14" t="s">
        <v>265</v>
      </c>
      <c r="E33" s="14" t="s">
        <v>66</v>
      </c>
      <c r="F33" s="14" t="s">
        <v>16</v>
      </c>
      <c r="G33" s="14" t="s">
        <v>72</v>
      </c>
      <c r="H33" s="14" t="s">
        <v>12</v>
      </c>
      <c r="I33" s="14" t="s">
        <v>74</v>
      </c>
      <c r="J33" s="14">
        <v>44306901</v>
      </c>
      <c r="K33" s="14" t="s">
        <v>17</v>
      </c>
      <c r="L33" s="14" t="s">
        <v>7</v>
      </c>
      <c r="M33" s="23">
        <v>6</v>
      </c>
      <c r="N33" s="14">
        <v>6</v>
      </c>
      <c r="O33" s="15">
        <v>437</v>
      </c>
      <c r="P33" s="25">
        <f>+M33*O33</f>
        <v>2622</v>
      </c>
      <c r="Q33" s="16">
        <v>8033748474842</v>
      </c>
      <c r="R33" s="16"/>
      <c r="S33" s="17" t="s">
        <v>18</v>
      </c>
    </row>
    <row r="34" spans="1:19" ht="99.95" customHeight="1" x14ac:dyDescent="0.25">
      <c r="A34" s="13"/>
      <c r="B34" s="14" t="s">
        <v>262</v>
      </c>
      <c r="C34" s="14" t="s">
        <v>13</v>
      </c>
      <c r="D34" s="14" t="s">
        <v>265</v>
      </c>
      <c r="E34" s="14" t="s">
        <v>76</v>
      </c>
      <c r="F34" s="14" t="s">
        <v>16</v>
      </c>
      <c r="G34" s="14" t="s">
        <v>72</v>
      </c>
      <c r="H34" s="14" t="s">
        <v>12</v>
      </c>
      <c r="I34" s="14" t="s">
        <v>75</v>
      </c>
      <c r="J34" s="14">
        <v>44311901</v>
      </c>
      <c r="K34" s="14" t="s">
        <v>26</v>
      </c>
      <c r="L34" s="14" t="s">
        <v>7</v>
      </c>
      <c r="M34" s="23">
        <v>1</v>
      </c>
      <c r="N34" s="14">
        <v>1</v>
      </c>
      <c r="O34" s="15">
        <v>415</v>
      </c>
      <c r="P34" s="25">
        <f>+M34*O34</f>
        <v>415</v>
      </c>
      <c r="Q34" s="16">
        <v>8033748467127</v>
      </c>
      <c r="R34" s="16"/>
      <c r="S34" s="17" t="s">
        <v>18</v>
      </c>
    </row>
    <row r="35" spans="1:19" ht="99.95" customHeight="1" x14ac:dyDescent="0.25">
      <c r="A35" s="13"/>
      <c r="B35" s="14" t="s">
        <v>262</v>
      </c>
      <c r="C35" s="14" t="s">
        <v>13</v>
      </c>
      <c r="D35" s="14" t="s">
        <v>265</v>
      </c>
      <c r="E35" s="14" t="s">
        <v>78</v>
      </c>
      <c r="F35" s="14" t="s">
        <v>16</v>
      </c>
      <c r="G35" s="14" t="s">
        <v>72</v>
      </c>
      <c r="H35" s="14" t="s">
        <v>12</v>
      </c>
      <c r="I35" s="14" t="s">
        <v>77</v>
      </c>
      <c r="J35" s="14">
        <v>44312901</v>
      </c>
      <c r="K35" s="14" t="s">
        <v>79</v>
      </c>
      <c r="L35" s="14" t="s">
        <v>7</v>
      </c>
      <c r="M35" s="23">
        <v>5</v>
      </c>
      <c r="N35" s="14">
        <v>5</v>
      </c>
      <c r="O35" s="15">
        <v>442</v>
      </c>
      <c r="P35" s="25">
        <f>+M35*O35</f>
        <v>2210</v>
      </c>
      <c r="Q35" s="16">
        <v>8033748467165</v>
      </c>
      <c r="R35" s="16"/>
      <c r="S35" s="17" t="s">
        <v>18</v>
      </c>
    </row>
    <row r="36" spans="1:19" ht="99.95" customHeight="1" x14ac:dyDescent="0.25">
      <c r="A36" s="13"/>
      <c r="B36" s="14" t="s">
        <v>262</v>
      </c>
      <c r="C36" s="14" t="s">
        <v>13</v>
      </c>
      <c r="D36" s="14" t="s">
        <v>265</v>
      </c>
      <c r="E36" s="14" t="s">
        <v>78</v>
      </c>
      <c r="F36" s="14" t="s">
        <v>16</v>
      </c>
      <c r="G36" s="14" t="s">
        <v>72</v>
      </c>
      <c r="H36" s="14" t="s">
        <v>12</v>
      </c>
      <c r="I36" s="14" t="s">
        <v>77</v>
      </c>
      <c r="J36" s="14">
        <v>44312901</v>
      </c>
      <c r="K36" s="14" t="s">
        <v>17</v>
      </c>
      <c r="L36" s="14" t="s">
        <v>7</v>
      </c>
      <c r="M36" s="23">
        <v>1</v>
      </c>
      <c r="N36" s="14">
        <v>1</v>
      </c>
      <c r="O36" s="15">
        <v>442</v>
      </c>
      <c r="P36" s="25">
        <f>+M36*O36</f>
        <v>442</v>
      </c>
      <c r="Q36" s="16">
        <v>8033748467141</v>
      </c>
      <c r="R36" s="16"/>
      <c r="S36" s="17" t="s">
        <v>18</v>
      </c>
    </row>
    <row r="37" spans="1:19" ht="99.95" customHeight="1" x14ac:dyDescent="0.25">
      <c r="A37" s="13"/>
      <c r="B37" s="14" t="s">
        <v>262</v>
      </c>
      <c r="C37" s="14" t="s">
        <v>13</v>
      </c>
      <c r="D37" s="14" t="s">
        <v>265</v>
      </c>
      <c r="E37" s="14" t="s">
        <v>81</v>
      </c>
      <c r="F37" s="14" t="s">
        <v>16</v>
      </c>
      <c r="G37" s="14" t="s">
        <v>72</v>
      </c>
      <c r="H37" s="14" t="s">
        <v>12</v>
      </c>
      <c r="I37" s="14" t="s">
        <v>80</v>
      </c>
      <c r="J37" s="14">
        <v>44313901</v>
      </c>
      <c r="K37" s="14" t="s">
        <v>79</v>
      </c>
      <c r="L37" s="14" t="s">
        <v>7</v>
      </c>
      <c r="M37" s="23">
        <v>2</v>
      </c>
      <c r="N37" s="14">
        <v>2</v>
      </c>
      <c r="O37" s="15">
        <v>425</v>
      </c>
      <c r="P37" s="25">
        <f>+M37*O37</f>
        <v>850</v>
      </c>
      <c r="Q37" s="16">
        <v>8033748467196</v>
      </c>
      <c r="R37" s="16"/>
      <c r="S37" s="17" t="s">
        <v>18</v>
      </c>
    </row>
    <row r="38" spans="1:19" ht="99.95" customHeight="1" x14ac:dyDescent="0.25">
      <c r="A38" s="13"/>
      <c r="B38" s="14" t="s">
        <v>262</v>
      </c>
      <c r="C38" s="14" t="s">
        <v>13</v>
      </c>
      <c r="D38" s="14" t="s">
        <v>265</v>
      </c>
      <c r="E38" s="14" t="s">
        <v>81</v>
      </c>
      <c r="F38" s="14" t="s">
        <v>16</v>
      </c>
      <c r="G38" s="14" t="s">
        <v>72</v>
      </c>
      <c r="H38" s="14" t="s">
        <v>12</v>
      </c>
      <c r="I38" s="14" t="s">
        <v>80</v>
      </c>
      <c r="J38" s="14">
        <v>44313901</v>
      </c>
      <c r="K38" s="14" t="s">
        <v>26</v>
      </c>
      <c r="L38" s="14" t="s">
        <v>7</v>
      </c>
      <c r="M38" s="23">
        <v>1</v>
      </c>
      <c r="N38" s="14">
        <v>1</v>
      </c>
      <c r="O38" s="15">
        <v>425</v>
      </c>
      <c r="P38" s="25">
        <f>+M38*O38</f>
        <v>425</v>
      </c>
      <c r="Q38" s="16">
        <v>8033748467189</v>
      </c>
      <c r="R38" s="16"/>
      <c r="S38" s="17" t="s">
        <v>18</v>
      </c>
    </row>
    <row r="39" spans="1:19" ht="99.95" customHeight="1" x14ac:dyDescent="0.25">
      <c r="A39" s="13"/>
      <c r="B39" s="14" t="s">
        <v>262</v>
      </c>
      <c r="C39" s="14" t="s">
        <v>13</v>
      </c>
      <c r="D39" s="14" t="s">
        <v>265</v>
      </c>
      <c r="E39" s="14" t="s">
        <v>81</v>
      </c>
      <c r="F39" s="14" t="s">
        <v>16</v>
      </c>
      <c r="G39" s="14" t="s">
        <v>72</v>
      </c>
      <c r="H39" s="14" t="s">
        <v>12</v>
      </c>
      <c r="I39" s="14" t="s">
        <v>82</v>
      </c>
      <c r="J39" s="14">
        <v>44314901</v>
      </c>
      <c r="K39" s="14" t="s">
        <v>79</v>
      </c>
      <c r="L39" s="14" t="s">
        <v>7</v>
      </c>
      <c r="M39" s="23">
        <v>4</v>
      </c>
      <c r="N39" s="14">
        <v>4</v>
      </c>
      <c r="O39" s="15">
        <v>456</v>
      </c>
      <c r="P39" s="25">
        <f>+M39*O39</f>
        <v>1824</v>
      </c>
      <c r="Q39" s="16">
        <v>8033748467226</v>
      </c>
      <c r="R39" s="16"/>
      <c r="S39" s="17" t="s">
        <v>18</v>
      </c>
    </row>
    <row r="40" spans="1:19" ht="99.95" customHeight="1" x14ac:dyDescent="0.25">
      <c r="A40" s="13"/>
      <c r="B40" s="14" t="s">
        <v>262</v>
      </c>
      <c r="C40" s="14" t="s">
        <v>13</v>
      </c>
      <c r="D40" s="14" t="s">
        <v>265</v>
      </c>
      <c r="E40" s="14" t="s">
        <v>66</v>
      </c>
      <c r="F40" s="14" t="s">
        <v>16</v>
      </c>
      <c r="G40" s="14" t="s">
        <v>84</v>
      </c>
      <c r="H40" s="14" t="s">
        <v>12</v>
      </c>
      <c r="I40" s="14" t="s">
        <v>83</v>
      </c>
      <c r="J40" s="14">
        <v>44418801</v>
      </c>
      <c r="K40" s="14" t="s">
        <v>26</v>
      </c>
      <c r="L40" s="14" t="s">
        <v>7</v>
      </c>
      <c r="M40" s="23">
        <v>2</v>
      </c>
      <c r="N40" s="14">
        <v>2</v>
      </c>
      <c r="O40" s="15">
        <v>396</v>
      </c>
      <c r="P40" s="25">
        <f>+M40*O40</f>
        <v>792</v>
      </c>
      <c r="Q40" s="16">
        <v>8033748420627</v>
      </c>
      <c r="R40" s="16"/>
      <c r="S40" s="17" t="s">
        <v>18</v>
      </c>
    </row>
    <row r="41" spans="1:19" ht="99.95" customHeight="1" x14ac:dyDescent="0.25">
      <c r="A41" s="13"/>
      <c r="B41" s="14" t="s">
        <v>262</v>
      </c>
      <c r="C41" s="14" t="s">
        <v>13</v>
      </c>
      <c r="D41" s="14" t="s">
        <v>265</v>
      </c>
      <c r="E41" s="14" t="s">
        <v>86</v>
      </c>
      <c r="F41" s="14" t="s">
        <v>16</v>
      </c>
      <c r="G41" s="14" t="s">
        <v>84</v>
      </c>
      <c r="H41" s="14" t="s">
        <v>12</v>
      </c>
      <c r="I41" s="14" t="s">
        <v>85</v>
      </c>
      <c r="J41" s="14">
        <v>44449501</v>
      </c>
      <c r="K41" s="14" t="s">
        <v>17</v>
      </c>
      <c r="L41" s="14" t="s">
        <v>7</v>
      </c>
      <c r="M41" s="23">
        <v>1</v>
      </c>
      <c r="N41" s="14">
        <v>1</v>
      </c>
      <c r="O41" s="15">
        <v>300</v>
      </c>
      <c r="P41" s="25">
        <f>+M41*O41</f>
        <v>300</v>
      </c>
      <c r="Q41" s="16">
        <v>8033748420108</v>
      </c>
      <c r="R41" s="16"/>
      <c r="S41" s="17" t="s">
        <v>18</v>
      </c>
    </row>
    <row r="42" spans="1:19" ht="99.95" customHeight="1" x14ac:dyDescent="0.25">
      <c r="A42" s="13"/>
      <c r="B42" s="14" t="s">
        <v>262</v>
      </c>
      <c r="C42" s="14" t="s">
        <v>13</v>
      </c>
      <c r="D42" s="14" t="s">
        <v>265</v>
      </c>
      <c r="E42" s="14" t="s">
        <v>86</v>
      </c>
      <c r="F42" s="14" t="s">
        <v>16</v>
      </c>
      <c r="G42" s="14" t="s">
        <v>84</v>
      </c>
      <c r="H42" s="14" t="s">
        <v>12</v>
      </c>
      <c r="I42" s="14" t="s">
        <v>85</v>
      </c>
      <c r="J42" s="14">
        <v>44449501</v>
      </c>
      <c r="K42" s="14" t="s">
        <v>26</v>
      </c>
      <c r="L42" s="14" t="s">
        <v>7</v>
      </c>
      <c r="M42" s="23">
        <v>1</v>
      </c>
      <c r="N42" s="14">
        <v>1</v>
      </c>
      <c r="O42" s="15">
        <v>300</v>
      </c>
      <c r="P42" s="25">
        <f>+M42*O42</f>
        <v>300</v>
      </c>
      <c r="Q42" s="16">
        <v>8033748420917</v>
      </c>
      <c r="R42" s="16"/>
      <c r="S42" s="17" t="s">
        <v>18</v>
      </c>
    </row>
    <row r="43" spans="1:19" ht="99.95" customHeight="1" x14ac:dyDescent="0.25">
      <c r="A43" s="13"/>
      <c r="B43" s="14" t="s">
        <v>262</v>
      </c>
      <c r="C43" s="14" t="s">
        <v>13</v>
      </c>
      <c r="D43" s="14" t="s">
        <v>265</v>
      </c>
      <c r="E43" s="14" t="s">
        <v>81</v>
      </c>
      <c r="F43" s="14" t="s">
        <v>16</v>
      </c>
      <c r="G43" s="14" t="s">
        <v>72</v>
      </c>
      <c r="H43" s="14" t="s">
        <v>12</v>
      </c>
      <c r="I43" s="14" t="s">
        <v>87</v>
      </c>
      <c r="J43" s="14">
        <v>44912501</v>
      </c>
      <c r="K43" s="14" t="s">
        <v>17</v>
      </c>
      <c r="L43" s="14" t="s">
        <v>7</v>
      </c>
      <c r="M43" s="23">
        <v>1</v>
      </c>
      <c r="N43" s="14">
        <v>1</v>
      </c>
      <c r="O43" s="15">
        <v>252</v>
      </c>
      <c r="P43" s="25">
        <f>+M43*O43</f>
        <v>252</v>
      </c>
      <c r="Q43" s="16">
        <v>8033748422966</v>
      </c>
      <c r="R43" s="16"/>
      <c r="S43" s="17" t="s">
        <v>18</v>
      </c>
    </row>
    <row r="44" spans="1:19" ht="99.95" customHeight="1" x14ac:dyDescent="0.25">
      <c r="A44" s="13"/>
      <c r="B44" s="14" t="s">
        <v>262</v>
      </c>
      <c r="C44" s="14" t="s">
        <v>13</v>
      </c>
      <c r="D44" s="14" t="s">
        <v>265</v>
      </c>
      <c r="E44" s="14" t="s">
        <v>81</v>
      </c>
      <c r="F44" s="14" t="s">
        <v>16</v>
      </c>
      <c r="G44" s="14" t="s">
        <v>72</v>
      </c>
      <c r="H44" s="14" t="s">
        <v>12</v>
      </c>
      <c r="I44" s="14" t="s">
        <v>88</v>
      </c>
      <c r="J44" s="14">
        <v>44913501</v>
      </c>
      <c r="K44" s="14" t="s">
        <v>89</v>
      </c>
      <c r="L44" s="14" t="s">
        <v>7</v>
      </c>
      <c r="M44" s="23">
        <v>1</v>
      </c>
      <c r="N44" s="14">
        <v>1</v>
      </c>
      <c r="O44" s="15">
        <v>269</v>
      </c>
      <c r="P44" s="25">
        <f>+M44*O44</f>
        <v>269</v>
      </c>
      <c r="Q44" s="16">
        <v>8033748422997</v>
      </c>
      <c r="R44" s="16"/>
      <c r="S44" s="17" t="s">
        <v>18</v>
      </c>
    </row>
    <row r="45" spans="1:19" ht="99.95" customHeight="1" x14ac:dyDescent="0.25">
      <c r="A45" s="13"/>
      <c r="B45" s="14" t="s">
        <v>262</v>
      </c>
      <c r="C45" s="14" t="s">
        <v>1</v>
      </c>
      <c r="D45" s="14" t="s">
        <v>265</v>
      </c>
      <c r="E45" s="14" t="s">
        <v>92</v>
      </c>
      <c r="F45" s="14" t="s">
        <v>16</v>
      </c>
      <c r="G45" s="14" t="s">
        <v>94</v>
      </c>
      <c r="H45" s="14" t="s">
        <v>12</v>
      </c>
      <c r="I45" s="14" t="s">
        <v>90</v>
      </c>
      <c r="J45" s="14" t="s">
        <v>91</v>
      </c>
      <c r="K45" s="14" t="s">
        <v>93</v>
      </c>
      <c r="L45" s="14" t="s">
        <v>7</v>
      </c>
      <c r="M45" s="23">
        <v>49</v>
      </c>
      <c r="N45" s="14">
        <v>49</v>
      </c>
      <c r="O45" s="15">
        <v>601</v>
      </c>
      <c r="P45" s="25">
        <f>+M45*O45</f>
        <v>29449</v>
      </c>
      <c r="Q45" s="16">
        <v>8033748415302</v>
      </c>
      <c r="R45" s="16"/>
      <c r="S45" s="17" t="s">
        <v>18</v>
      </c>
    </row>
    <row r="46" spans="1:19" ht="99.95" customHeight="1" x14ac:dyDescent="0.25">
      <c r="A46" s="13"/>
      <c r="B46" s="14" t="s">
        <v>262</v>
      </c>
      <c r="C46" s="14" t="s">
        <v>1</v>
      </c>
      <c r="D46" s="14" t="s">
        <v>265</v>
      </c>
      <c r="E46" s="14" t="s">
        <v>92</v>
      </c>
      <c r="F46" s="14" t="s">
        <v>16</v>
      </c>
      <c r="G46" s="14" t="s">
        <v>94</v>
      </c>
      <c r="H46" s="14" t="s">
        <v>12</v>
      </c>
      <c r="I46" s="14" t="s">
        <v>90</v>
      </c>
      <c r="J46" s="14" t="s">
        <v>91</v>
      </c>
      <c r="K46" s="14" t="s">
        <v>95</v>
      </c>
      <c r="L46" s="14" t="s">
        <v>7</v>
      </c>
      <c r="M46" s="23">
        <v>43</v>
      </c>
      <c r="N46" s="14">
        <v>43</v>
      </c>
      <c r="O46" s="15">
        <v>601</v>
      </c>
      <c r="P46" s="25">
        <f>+M46*O46</f>
        <v>25843</v>
      </c>
      <c r="Q46" s="16">
        <v>8033748415326</v>
      </c>
      <c r="R46" s="16"/>
      <c r="S46" s="17" t="s">
        <v>18</v>
      </c>
    </row>
    <row r="47" spans="1:19" ht="99.95" customHeight="1" x14ac:dyDescent="0.25">
      <c r="A47" s="13"/>
      <c r="B47" s="14" t="s">
        <v>262</v>
      </c>
      <c r="C47" s="14" t="s">
        <v>1</v>
      </c>
      <c r="D47" s="14" t="s">
        <v>265</v>
      </c>
      <c r="E47" s="14" t="s">
        <v>92</v>
      </c>
      <c r="F47" s="14" t="s">
        <v>16</v>
      </c>
      <c r="G47" s="14" t="s">
        <v>94</v>
      </c>
      <c r="H47" s="14" t="s">
        <v>12</v>
      </c>
      <c r="I47" s="14" t="s">
        <v>90</v>
      </c>
      <c r="J47" s="14" t="s">
        <v>91</v>
      </c>
      <c r="K47" s="14" t="s">
        <v>96</v>
      </c>
      <c r="L47" s="14" t="s">
        <v>7</v>
      </c>
      <c r="M47" s="23">
        <v>35</v>
      </c>
      <c r="N47" s="14">
        <v>35</v>
      </c>
      <c r="O47" s="15">
        <v>601</v>
      </c>
      <c r="P47" s="25">
        <f>+M47*O47</f>
        <v>21035</v>
      </c>
      <c r="Q47" s="16">
        <v>8033748415296</v>
      </c>
      <c r="R47" s="16"/>
      <c r="S47" s="17" t="s">
        <v>18</v>
      </c>
    </row>
    <row r="48" spans="1:19" ht="99.95" customHeight="1" x14ac:dyDescent="0.25">
      <c r="A48" s="13"/>
      <c r="B48" s="14" t="s">
        <v>262</v>
      </c>
      <c r="C48" s="14" t="s">
        <v>1</v>
      </c>
      <c r="D48" s="14" t="s">
        <v>265</v>
      </c>
      <c r="E48" s="14" t="s">
        <v>81</v>
      </c>
      <c r="F48" s="14" t="s">
        <v>16</v>
      </c>
      <c r="G48" s="14" t="s">
        <v>244</v>
      </c>
      <c r="H48" s="14" t="s">
        <v>12</v>
      </c>
      <c r="I48" s="14" t="s">
        <v>97</v>
      </c>
      <c r="J48" s="14" t="s">
        <v>98</v>
      </c>
      <c r="K48" s="14" t="s">
        <v>99</v>
      </c>
      <c r="L48" s="14" t="s">
        <v>7</v>
      </c>
      <c r="M48" s="23">
        <v>19</v>
      </c>
      <c r="N48" s="14">
        <v>19</v>
      </c>
      <c r="O48" s="15">
        <v>340</v>
      </c>
      <c r="P48" s="25">
        <f>+M48*O48</f>
        <v>6460</v>
      </c>
      <c r="Q48" s="16">
        <v>8033748409134</v>
      </c>
      <c r="R48" s="16"/>
      <c r="S48" s="17" t="s">
        <v>18</v>
      </c>
    </row>
    <row r="49" spans="1:19" ht="99.95" customHeight="1" x14ac:dyDescent="0.25">
      <c r="A49" s="13"/>
      <c r="B49" s="14" t="s">
        <v>262</v>
      </c>
      <c r="C49" s="14" t="s">
        <v>1</v>
      </c>
      <c r="D49" s="14" t="s">
        <v>265</v>
      </c>
      <c r="E49" s="14" t="s">
        <v>102</v>
      </c>
      <c r="F49" s="14" t="s">
        <v>5</v>
      </c>
      <c r="G49" s="14" t="s">
        <v>94</v>
      </c>
      <c r="H49" s="14" t="s">
        <v>12</v>
      </c>
      <c r="I49" s="14" t="s">
        <v>100</v>
      </c>
      <c r="J49" s="14" t="s">
        <v>101</v>
      </c>
      <c r="K49" s="14" t="s">
        <v>6</v>
      </c>
      <c r="L49" s="14" t="s">
        <v>7</v>
      </c>
      <c r="M49" s="23">
        <v>36</v>
      </c>
      <c r="N49" s="14">
        <v>36</v>
      </c>
      <c r="O49" s="15">
        <v>319</v>
      </c>
      <c r="P49" s="25">
        <f>+M49*O49</f>
        <v>11484</v>
      </c>
      <c r="Q49" s="16">
        <v>8033748431746</v>
      </c>
      <c r="R49" s="16"/>
      <c r="S49" s="17" t="s">
        <v>18</v>
      </c>
    </row>
    <row r="50" spans="1:19" ht="99.95" customHeight="1" x14ac:dyDescent="0.25">
      <c r="A50" s="13"/>
      <c r="B50" s="14" t="s">
        <v>262</v>
      </c>
      <c r="C50" s="14" t="s">
        <v>1</v>
      </c>
      <c r="D50" s="14" t="s">
        <v>265</v>
      </c>
      <c r="E50" s="14" t="s">
        <v>81</v>
      </c>
      <c r="F50" s="14" t="s">
        <v>5</v>
      </c>
      <c r="G50" s="14" t="s">
        <v>244</v>
      </c>
      <c r="H50" s="14" t="s">
        <v>12</v>
      </c>
      <c r="I50" s="14" t="s">
        <v>103</v>
      </c>
      <c r="J50" s="14" t="s">
        <v>104</v>
      </c>
      <c r="K50" s="14" t="s">
        <v>6</v>
      </c>
      <c r="L50" s="14" t="s">
        <v>7</v>
      </c>
      <c r="M50" s="23">
        <v>31</v>
      </c>
      <c r="N50" s="14">
        <v>31</v>
      </c>
      <c r="O50" s="15">
        <v>308</v>
      </c>
      <c r="P50" s="25">
        <f>+M50*O50</f>
        <v>9548</v>
      </c>
      <c r="Q50" s="16">
        <v>8033748431760</v>
      </c>
      <c r="R50" s="16"/>
      <c r="S50" s="17" t="s">
        <v>18</v>
      </c>
    </row>
    <row r="51" spans="1:19" ht="99.95" customHeight="1" x14ac:dyDescent="0.25">
      <c r="A51" s="13"/>
      <c r="B51" s="14" t="s">
        <v>262</v>
      </c>
      <c r="C51" s="14" t="s">
        <v>1</v>
      </c>
      <c r="D51" s="14" t="s">
        <v>265</v>
      </c>
      <c r="E51" s="14" t="s">
        <v>78</v>
      </c>
      <c r="F51" s="14" t="s">
        <v>5</v>
      </c>
      <c r="G51" s="14" t="s">
        <v>94</v>
      </c>
      <c r="H51" s="14" t="s">
        <v>12</v>
      </c>
      <c r="I51" s="14" t="s">
        <v>105</v>
      </c>
      <c r="J51" s="14" t="s">
        <v>106</v>
      </c>
      <c r="K51" s="14" t="s">
        <v>6</v>
      </c>
      <c r="L51" s="14" t="s">
        <v>7</v>
      </c>
      <c r="M51" s="23">
        <v>12</v>
      </c>
      <c r="N51" s="14">
        <v>12</v>
      </c>
      <c r="O51" s="15">
        <v>297</v>
      </c>
      <c r="P51" s="25">
        <f>+M51*O51</f>
        <v>3564</v>
      </c>
      <c r="Q51" s="16">
        <v>8033748431784</v>
      </c>
      <c r="R51" s="16"/>
      <c r="S51" s="17" t="s">
        <v>18</v>
      </c>
    </row>
    <row r="52" spans="1:19" ht="99.95" customHeight="1" x14ac:dyDescent="0.25">
      <c r="A52" s="13"/>
      <c r="B52" s="14" t="s">
        <v>262</v>
      </c>
      <c r="C52" s="14" t="s">
        <v>1</v>
      </c>
      <c r="D52" s="14" t="s">
        <v>265</v>
      </c>
      <c r="E52" s="14" t="s">
        <v>102</v>
      </c>
      <c r="F52" s="14" t="s">
        <v>16</v>
      </c>
      <c r="G52" s="14" t="s">
        <v>244</v>
      </c>
      <c r="H52" s="14" t="s">
        <v>12</v>
      </c>
      <c r="I52" s="14" t="s">
        <v>107</v>
      </c>
      <c r="J52" s="14" t="s">
        <v>108</v>
      </c>
      <c r="K52" s="14" t="s">
        <v>99</v>
      </c>
      <c r="L52" s="14" t="s">
        <v>7</v>
      </c>
      <c r="M52" s="23">
        <v>7</v>
      </c>
      <c r="N52" s="14">
        <v>7</v>
      </c>
      <c r="O52" s="15">
        <v>431</v>
      </c>
      <c r="P52" s="25">
        <f>+M52*O52</f>
        <v>3017</v>
      </c>
      <c r="Q52" s="16">
        <v>8033748409523</v>
      </c>
      <c r="R52" s="16"/>
      <c r="S52" s="17" t="s">
        <v>18</v>
      </c>
    </row>
    <row r="53" spans="1:19" ht="99.95" customHeight="1" x14ac:dyDescent="0.25">
      <c r="A53" s="13"/>
      <c r="B53" s="14" t="s">
        <v>262</v>
      </c>
      <c r="C53" s="14" t="s">
        <v>1</v>
      </c>
      <c r="D53" s="14" t="s">
        <v>265</v>
      </c>
      <c r="E53" s="14" t="s">
        <v>111</v>
      </c>
      <c r="F53" s="14" t="s">
        <v>16</v>
      </c>
      <c r="G53" s="14" t="s">
        <v>244</v>
      </c>
      <c r="H53" s="14" t="s">
        <v>12</v>
      </c>
      <c r="I53" s="14" t="s">
        <v>109</v>
      </c>
      <c r="J53" s="14" t="s">
        <v>110</v>
      </c>
      <c r="K53" s="14" t="s">
        <v>93</v>
      </c>
      <c r="L53" s="14" t="s">
        <v>7</v>
      </c>
      <c r="M53" s="23">
        <v>3</v>
      </c>
      <c r="N53" s="14">
        <v>3</v>
      </c>
      <c r="O53" s="15">
        <v>334</v>
      </c>
      <c r="P53" s="25">
        <f>+M53*O53</f>
        <v>1002</v>
      </c>
      <c r="Q53" s="16">
        <v>8033748393464</v>
      </c>
      <c r="R53" s="16"/>
      <c r="S53" s="17" t="s">
        <v>18</v>
      </c>
    </row>
    <row r="54" spans="1:19" ht="99.95" customHeight="1" x14ac:dyDescent="0.25">
      <c r="A54" s="13"/>
      <c r="B54" s="14" t="s">
        <v>262</v>
      </c>
      <c r="C54" s="14" t="s">
        <v>1</v>
      </c>
      <c r="D54" s="14" t="s">
        <v>265</v>
      </c>
      <c r="E54" s="14" t="s">
        <v>114</v>
      </c>
      <c r="F54" s="14" t="s">
        <v>16</v>
      </c>
      <c r="G54" s="14" t="s">
        <v>244</v>
      </c>
      <c r="H54" s="14" t="s">
        <v>12</v>
      </c>
      <c r="I54" s="14" t="s">
        <v>112</v>
      </c>
      <c r="J54" s="14" t="s">
        <v>113</v>
      </c>
      <c r="K54" s="14" t="s">
        <v>99</v>
      </c>
      <c r="L54" s="14" t="s">
        <v>7</v>
      </c>
      <c r="M54" s="23">
        <v>15</v>
      </c>
      <c r="N54" s="14">
        <v>15</v>
      </c>
      <c r="O54" s="15">
        <v>260</v>
      </c>
      <c r="P54" s="25">
        <f>+M54*O54</f>
        <v>3900</v>
      </c>
      <c r="Q54" s="16">
        <v>8033748409707</v>
      </c>
      <c r="R54" s="16"/>
      <c r="S54" s="17" t="s">
        <v>18</v>
      </c>
    </row>
    <row r="55" spans="1:19" ht="99.95" customHeight="1" x14ac:dyDescent="0.25">
      <c r="A55" s="13"/>
      <c r="B55" s="14" t="s">
        <v>262</v>
      </c>
      <c r="C55" s="14" t="s">
        <v>1</v>
      </c>
      <c r="D55" s="14" t="s">
        <v>265</v>
      </c>
      <c r="E55" s="14" t="s">
        <v>102</v>
      </c>
      <c r="F55" s="14" t="s">
        <v>16</v>
      </c>
      <c r="G55" s="14" t="s">
        <v>244</v>
      </c>
      <c r="H55" s="14" t="s">
        <v>12</v>
      </c>
      <c r="I55" s="14" t="s">
        <v>115</v>
      </c>
      <c r="J55" s="14" t="s">
        <v>116</v>
      </c>
      <c r="K55" s="14" t="s">
        <v>93</v>
      </c>
      <c r="L55" s="14" t="s">
        <v>7</v>
      </c>
      <c r="M55" s="23">
        <v>13</v>
      </c>
      <c r="N55" s="14">
        <v>13</v>
      </c>
      <c r="O55" s="15">
        <v>560</v>
      </c>
      <c r="P55" s="25">
        <f>+M55*O55</f>
        <v>7280</v>
      </c>
      <c r="Q55" s="16">
        <v>8033748331237</v>
      </c>
      <c r="R55" s="16"/>
      <c r="S55" s="17" t="s">
        <v>18</v>
      </c>
    </row>
    <row r="56" spans="1:19" ht="99.95" customHeight="1" x14ac:dyDescent="0.25">
      <c r="A56" s="13"/>
      <c r="B56" s="14" t="s">
        <v>263</v>
      </c>
      <c r="C56" s="14" t="s">
        <v>13</v>
      </c>
      <c r="D56" s="14" t="s">
        <v>269</v>
      </c>
      <c r="E56" s="14" t="s">
        <v>119</v>
      </c>
      <c r="F56" s="14" t="s">
        <v>16</v>
      </c>
      <c r="G56" s="14" t="s">
        <v>244</v>
      </c>
      <c r="H56" s="14" t="s">
        <v>117</v>
      </c>
      <c r="I56" s="14" t="s">
        <v>118</v>
      </c>
      <c r="J56" s="14">
        <v>43102801</v>
      </c>
      <c r="K56" s="14" t="s">
        <v>120</v>
      </c>
      <c r="L56" s="14" t="s">
        <v>7</v>
      </c>
      <c r="M56" s="23">
        <v>1</v>
      </c>
      <c r="N56" s="14">
        <v>1</v>
      </c>
      <c r="O56" s="15">
        <v>113</v>
      </c>
      <c r="P56" s="25">
        <f>+M56*O56</f>
        <v>113</v>
      </c>
      <c r="Q56" s="16">
        <v>8033748431548</v>
      </c>
      <c r="R56" s="16"/>
      <c r="S56" s="17" t="s">
        <v>121</v>
      </c>
    </row>
    <row r="57" spans="1:19" ht="99.95" customHeight="1" x14ac:dyDescent="0.25">
      <c r="A57" s="13"/>
      <c r="B57" s="14" t="s">
        <v>263</v>
      </c>
      <c r="C57" s="14" t="s">
        <v>13</v>
      </c>
      <c r="D57" s="14" t="s">
        <v>269</v>
      </c>
      <c r="E57" s="14" t="s">
        <v>119</v>
      </c>
      <c r="F57" s="14" t="s">
        <v>16</v>
      </c>
      <c r="G57" s="14" t="s">
        <v>244</v>
      </c>
      <c r="H57" s="14" t="s">
        <v>117</v>
      </c>
      <c r="I57" s="14" t="s">
        <v>118</v>
      </c>
      <c r="J57" s="14">
        <v>43102801</v>
      </c>
      <c r="K57" s="14" t="s">
        <v>122</v>
      </c>
      <c r="L57" s="14" t="s">
        <v>7</v>
      </c>
      <c r="M57" s="23">
        <v>1</v>
      </c>
      <c r="N57" s="14">
        <v>1</v>
      </c>
      <c r="O57" s="15">
        <v>113</v>
      </c>
      <c r="P57" s="25">
        <f>+M57*O57</f>
        <v>113</v>
      </c>
      <c r="Q57" s="16">
        <v>8033748431494</v>
      </c>
      <c r="R57" s="16">
        <v>8033748431531</v>
      </c>
      <c r="S57" s="17" t="s">
        <v>121</v>
      </c>
    </row>
    <row r="58" spans="1:19" ht="99.95" customHeight="1" x14ac:dyDescent="0.25">
      <c r="A58" s="13"/>
      <c r="B58" s="14" t="s">
        <v>263</v>
      </c>
      <c r="C58" s="14" t="s">
        <v>13</v>
      </c>
      <c r="D58" s="14" t="s">
        <v>269</v>
      </c>
      <c r="E58" s="14" t="s">
        <v>119</v>
      </c>
      <c r="F58" s="14" t="s">
        <v>16</v>
      </c>
      <c r="G58" s="14" t="s">
        <v>244</v>
      </c>
      <c r="H58" s="14" t="s">
        <v>117</v>
      </c>
      <c r="I58" s="14" t="s">
        <v>123</v>
      </c>
      <c r="J58" s="14">
        <v>43202006</v>
      </c>
      <c r="K58" s="14" t="s">
        <v>124</v>
      </c>
      <c r="L58" s="14" t="s">
        <v>7</v>
      </c>
      <c r="M58" s="23">
        <v>1</v>
      </c>
      <c r="N58" s="14">
        <v>1</v>
      </c>
      <c r="O58" s="15">
        <v>113</v>
      </c>
      <c r="P58" s="25">
        <f>+M58*O58</f>
        <v>113</v>
      </c>
      <c r="Q58" s="16">
        <v>8033748468476</v>
      </c>
      <c r="R58" s="16"/>
      <c r="S58" s="17" t="s">
        <v>121</v>
      </c>
    </row>
    <row r="59" spans="1:19" ht="99.95" customHeight="1" x14ac:dyDescent="0.25">
      <c r="A59" s="13"/>
      <c r="B59" s="14" t="s">
        <v>263</v>
      </c>
      <c r="C59" s="14" t="s">
        <v>13</v>
      </c>
      <c r="D59" s="14" t="s">
        <v>269</v>
      </c>
      <c r="E59" s="14" t="s">
        <v>119</v>
      </c>
      <c r="F59" s="14" t="s">
        <v>16</v>
      </c>
      <c r="G59" s="14" t="s">
        <v>244</v>
      </c>
      <c r="H59" s="14" t="s">
        <v>117</v>
      </c>
      <c r="I59" s="14" t="s">
        <v>125</v>
      </c>
      <c r="J59" s="14" t="s">
        <v>126</v>
      </c>
      <c r="K59" s="14" t="s">
        <v>127</v>
      </c>
      <c r="L59" s="14" t="s">
        <v>7</v>
      </c>
      <c r="M59" s="23">
        <v>1</v>
      </c>
      <c r="N59" s="14">
        <v>1</v>
      </c>
      <c r="O59" s="15">
        <v>134</v>
      </c>
      <c r="P59" s="25">
        <f>+M59*O59</f>
        <v>134</v>
      </c>
      <c r="Q59" s="16">
        <v>8033748468247</v>
      </c>
      <c r="R59" s="16"/>
      <c r="S59" s="17" t="s">
        <v>121</v>
      </c>
    </row>
    <row r="60" spans="1:19" ht="99.95" customHeight="1" x14ac:dyDescent="0.25">
      <c r="A60" s="13"/>
      <c r="B60" s="14" t="s">
        <v>263</v>
      </c>
      <c r="C60" s="14" t="s">
        <v>1</v>
      </c>
      <c r="D60" s="14" t="s">
        <v>268</v>
      </c>
      <c r="E60" s="14" t="s">
        <v>4</v>
      </c>
      <c r="F60" s="14" t="s">
        <v>16</v>
      </c>
      <c r="G60" s="14" t="s">
        <v>244</v>
      </c>
      <c r="H60" s="14" t="s">
        <v>128</v>
      </c>
      <c r="I60" s="14" t="s">
        <v>129</v>
      </c>
      <c r="J60" s="14" t="s">
        <v>130</v>
      </c>
      <c r="K60" s="14" t="s">
        <v>96</v>
      </c>
      <c r="L60" s="14" t="s">
        <v>7</v>
      </c>
      <c r="M60" s="23">
        <v>2</v>
      </c>
      <c r="N60" s="14">
        <v>2</v>
      </c>
      <c r="O60" s="15">
        <v>129</v>
      </c>
      <c r="P60" s="25">
        <f>+M60*O60</f>
        <v>258</v>
      </c>
      <c r="Q60" s="16">
        <v>8033748413988</v>
      </c>
      <c r="R60" s="16"/>
      <c r="S60" s="17" t="s">
        <v>8</v>
      </c>
    </row>
    <row r="61" spans="1:19" ht="99.95" customHeight="1" x14ac:dyDescent="0.25">
      <c r="A61" s="13"/>
      <c r="B61" s="14" t="s">
        <v>263</v>
      </c>
      <c r="C61" s="14" t="s">
        <v>13</v>
      </c>
      <c r="D61" s="14" t="s">
        <v>267</v>
      </c>
      <c r="E61" s="14" t="s">
        <v>133</v>
      </c>
      <c r="F61" s="14" t="s">
        <v>16</v>
      </c>
      <c r="G61" s="14" t="s">
        <v>244</v>
      </c>
      <c r="H61" s="14" t="s">
        <v>131</v>
      </c>
      <c r="I61" s="14" t="s">
        <v>132</v>
      </c>
      <c r="J61" s="14">
        <v>41904501</v>
      </c>
      <c r="K61" s="14" t="s">
        <v>122</v>
      </c>
      <c r="L61" s="14" t="s">
        <v>7</v>
      </c>
      <c r="M61" s="23">
        <v>2</v>
      </c>
      <c r="N61" s="14">
        <v>2</v>
      </c>
      <c r="O61" s="15">
        <v>281</v>
      </c>
      <c r="P61" s="25">
        <f>+M61*O61</f>
        <v>562</v>
      </c>
      <c r="Q61" s="16">
        <v>8033748424892</v>
      </c>
      <c r="R61" s="16"/>
      <c r="S61" s="17" t="s">
        <v>8</v>
      </c>
    </row>
    <row r="62" spans="1:19" ht="99.95" customHeight="1" x14ac:dyDescent="0.25">
      <c r="A62" s="13"/>
      <c r="B62" s="14" t="s">
        <v>263</v>
      </c>
      <c r="C62" s="14" t="s">
        <v>13</v>
      </c>
      <c r="D62" s="14" t="s">
        <v>267</v>
      </c>
      <c r="E62" s="14" t="s">
        <v>136</v>
      </c>
      <c r="F62" s="14" t="s">
        <v>16</v>
      </c>
      <c r="G62" s="14" t="s">
        <v>244</v>
      </c>
      <c r="H62" s="14" t="s">
        <v>131</v>
      </c>
      <c r="I62" s="14" t="s">
        <v>134</v>
      </c>
      <c r="J62" s="14" t="s">
        <v>135</v>
      </c>
      <c r="K62" s="14" t="s">
        <v>122</v>
      </c>
      <c r="L62" s="14" t="s">
        <v>7</v>
      </c>
      <c r="M62" s="23">
        <v>1</v>
      </c>
      <c r="N62" s="14">
        <v>1</v>
      </c>
      <c r="O62" s="15">
        <v>77</v>
      </c>
      <c r="P62" s="25">
        <f>+M62*O62</f>
        <v>77</v>
      </c>
      <c r="Q62" s="16">
        <v>8033748448232</v>
      </c>
      <c r="R62" s="16"/>
      <c r="S62" s="17" t="s">
        <v>8</v>
      </c>
    </row>
    <row r="63" spans="1:19" ht="99.95" customHeight="1" x14ac:dyDescent="0.25">
      <c r="A63" s="13"/>
      <c r="B63" s="14" t="s">
        <v>263</v>
      </c>
      <c r="C63" s="14" t="s">
        <v>13</v>
      </c>
      <c r="D63" s="14" t="s">
        <v>266</v>
      </c>
      <c r="E63" s="14" t="s">
        <v>139</v>
      </c>
      <c r="F63" s="14" t="s">
        <v>16</v>
      </c>
      <c r="G63" s="14" t="s">
        <v>244</v>
      </c>
      <c r="H63" s="14" t="s">
        <v>137</v>
      </c>
      <c r="I63" s="14" t="s">
        <v>138</v>
      </c>
      <c r="J63" s="14">
        <v>41160701</v>
      </c>
      <c r="K63" s="14" t="s">
        <v>17</v>
      </c>
      <c r="L63" s="14" t="s">
        <v>7</v>
      </c>
      <c r="M63" s="23">
        <v>1</v>
      </c>
      <c r="N63" s="14">
        <v>1</v>
      </c>
      <c r="O63" s="15">
        <v>67</v>
      </c>
      <c r="P63" s="25">
        <f>+M63*O63</f>
        <v>67</v>
      </c>
      <c r="Q63" s="16">
        <v>8033748465239</v>
      </c>
      <c r="R63" s="16"/>
      <c r="S63" s="17" t="s">
        <v>8</v>
      </c>
    </row>
    <row r="64" spans="1:19" ht="99.95" customHeight="1" x14ac:dyDescent="0.25">
      <c r="A64" s="13"/>
      <c r="B64" s="14" t="s">
        <v>263</v>
      </c>
      <c r="C64" s="14" t="s">
        <v>13</v>
      </c>
      <c r="D64" s="14" t="s">
        <v>266</v>
      </c>
      <c r="E64" s="14" t="s">
        <v>139</v>
      </c>
      <c r="F64" s="14" t="s">
        <v>16</v>
      </c>
      <c r="G64" s="14" t="s">
        <v>244</v>
      </c>
      <c r="H64" s="14" t="s">
        <v>137</v>
      </c>
      <c r="I64" s="14" t="s">
        <v>138</v>
      </c>
      <c r="J64" s="14">
        <v>41160701</v>
      </c>
      <c r="K64" s="14" t="s">
        <v>122</v>
      </c>
      <c r="L64" s="14" t="s">
        <v>7</v>
      </c>
      <c r="M64" s="23">
        <v>1</v>
      </c>
      <c r="N64" s="14">
        <v>1</v>
      </c>
      <c r="O64" s="15">
        <v>67</v>
      </c>
      <c r="P64" s="25">
        <f>+M64*O64</f>
        <v>67</v>
      </c>
      <c r="Q64" s="16">
        <v>8033748465246</v>
      </c>
      <c r="R64" s="16"/>
      <c r="S64" s="17" t="s">
        <v>8</v>
      </c>
    </row>
    <row r="65" spans="1:19" ht="99.95" customHeight="1" x14ac:dyDescent="0.25">
      <c r="A65" s="13"/>
      <c r="B65" s="14" t="s">
        <v>263</v>
      </c>
      <c r="C65" s="14" t="s">
        <v>13</v>
      </c>
      <c r="D65" s="14" t="s">
        <v>265</v>
      </c>
      <c r="E65" s="14" t="s">
        <v>142</v>
      </c>
      <c r="F65" s="14" t="s">
        <v>16</v>
      </c>
      <c r="G65" s="14" t="s">
        <v>244</v>
      </c>
      <c r="H65" s="14" t="s">
        <v>140</v>
      </c>
      <c r="I65" s="14" t="s">
        <v>141</v>
      </c>
      <c r="J65" s="14">
        <v>5201801</v>
      </c>
      <c r="K65" s="14" t="s">
        <v>124</v>
      </c>
      <c r="L65" s="14" t="s">
        <v>7</v>
      </c>
      <c r="M65" s="23">
        <v>11</v>
      </c>
      <c r="N65" s="14">
        <v>11</v>
      </c>
      <c r="O65" s="15">
        <v>338</v>
      </c>
      <c r="P65" s="25">
        <f>+M65*O65</f>
        <v>3718</v>
      </c>
      <c r="Q65" s="16">
        <v>8033748437878</v>
      </c>
      <c r="R65" s="16"/>
      <c r="S65" s="17" t="s">
        <v>18</v>
      </c>
    </row>
    <row r="66" spans="1:19" ht="99.95" customHeight="1" x14ac:dyDescent="0.25">
      <c r="A66" s="13"/>
      <c r="B66" s="14" t="s">
        <v>263</v>
      </c>
      <c r="C66" s="14" t="s">
        <v>13</v>
      </c>
      <c r="D66" s="14" t="s">
        <v>265</v>
      </c>
      <c r="E66" s="14" t="s">
        <v>142</v>
      </c>
      <c r="F66" s="14" t="s">
        <v>16</v>
      </c>
      <c r="G66" s="14" t="s">
        <v>244</v>
      </c>
      <c r="H66" s="14" t="s">
        <v>140</v>
      </c>
      <c r="I66" s="14" t="s">
        <v>141</v>
      </c>
      <c r="J66" s="14">
        <v>5201801</v>
      </c>
      <c r="K66" s="14" t="s">
        <v>17</v>
      </c>
      <c r="L66" s="14" t="s">
        <v>7</v>
      </c>
      <c r="M66" s="23">
        <v>10</v>
      </c>
      <c r="N66" s="14">
        <v>10</v>
      </c>
      <c r="O66" s="15">
        <v>338</v>
      </c>
      <c r="P66" s="25">
        <f>+M66*O66</f>
        <v>3380</v>
      </c>
      <c r="Q66" s="16">
        <v>8033748437892</v>
      </c>
      <c r="R66" s="16"/>
      <c r="S66" s="17" t="s">
        <v>18</v>
      </c>
    </row>
    <row r="67" spans="1:19" ht="99.95" customHeight="1" x14ac:dyDescent="0.25">
      <c r="A67" s="13"/>
      <c r="B67" s="14" t="s">
        <v>263</v>
      </c>
      <c r="C67" s="14" t="s">
        <v>13</v>
      </c>
      <c r="D67" s="14" t="s">
        <v>265</v>
      </c>
      <c r="E67" s="14" t="s">
        <v>142</v>
      </c>
      <c r="F67" s="14" t="s">
        <v>16</v>
      </c>
      <c r="G67" s="14" t="s">
        <v>244</v>
      </c>
      <c r="H67" s="14" t="s">
        <v>140</v>
      </c>
      <c r="I67" s="14" t="s">
        <v>141</v>
      </c>
      <c r="J67" s="14">
        <v>5201801</v>
      </c>
      <c r="K67" s="14" t="s">
        <v>143</v>
      </c>
      <c r="L67" s="14" t="s">
        <v>7</v>
      </c>
      <c r="M67" s="23">
        <v>9</v>
      </c>
      <c r="N67" s="14">
        <v>9</v>
      </c>
      <c r="O67" s="15">
        <v>338</v>
      </c>
      <c r="P67" s="25">
        <f>+M67*O67</f>
        <v>3042</v>
      </c>
      <c r="Q67" s="16">
        <v>8033748437861</v>
      </c>
      <c r="R67" s="16"/>
      <c r="S67" s="17" t="s">
        <v>18</v>
      </c>
    </row>
    <row r="68" spans="1:19" ht="99.95" customHeight="1" x14ac:dyDescent="0.25">
      <c r="A68" s="13"/>
      <c r="B68" s="14" t="s">
        <v>263</v>
      </c>
      <c r="C68" s="14" t="s">
        <v>13</v>
      </c>
      <c r="D68" s="14" t="s">
        <v>265</v>
      </c>
      <c r="E68" s="14" t="s">
        <v>142</v>
      </c>
      <c r="F68" s="14" t="s">
        <v>16</v>
      </c>
      <c r="G68" s="14" t="s">
        <v>244</v>
      </c>
      <c r="H68" s="14" t="s">
        <v>140</v>
      </c>
      <c r="I68" s="14" t="s">
        <v>141</v>
      </c>
      <c r="J68" s="14">
        <v>5201801</v>
      </c>
      <c r="K68" s="14" t="s">
        <v>144</v>
      </c>
      <c r="L68" s="14" t="s">
        <v>7</v>
      </c>
      <c r="M68" s="23">
        <v>1</v>
      </c>
      <c r="N68" s="14">
        <v>1</v>
      </c>
      <c r="O68" s="15">
        <v>338</v>
      </c>
      <c r="P68" s="25">
        <f>+M68*O68</f>
        <v>338</v>
      </c>
      <c r="Q68" s="16">
        <v>8033748437885</v>
      </c>
      <c r="R68" s="16"/>
      <c r="S68" s="17" t="s">
        <v>18</v>
      </c>
    </row>
    <row r="69" spans="1:19" ht="99.95" customHeight="1" x14ac:dyDescent="0.25">
      <c r="A69" s="13"/>
      <c r="B69" s="14" t="s">
        <v>263</v>
      </c>
      <c r="C69" s="14" t="s">
        <v>13</v>
      </c>
      <c r="D69" s="14" t="s">
        <v>265</v>
      </c>
      <c r="E69" s="14" t="s">
        <v>142</v>
      </c>
      <c r="F69" s="14" t="s">
        <v>16</v>
      </c>
      <c r="G69" s="14" t="s">
        <v>244</v>
      </c>
      <c r="H69" s="14" t="s">
        <v>140</v>
      </c>
      <c r="I69" s="14" t="s">
        <v>145</v>
      </c>
      <c r="J69" s="14">
        <v>5231901</v>
      </c>
      <c r="K69" s="14" t="s">
        <v>146</v>
      </c>
      <c r="L69" s="14" t="s">
        <v>7</v>
      </c>
      <c r="M69" s="23">
        <v>4</v>
      </c>
      <c r="N69" s="14">
        <v>4</v>
      </c>
      <c r="O69" s="15">
        <v>343</v>
      </c>
      <c r="P69" s="25">
        <f>+M69*O69</f>
        <v>1372</v>
      </c>
      <c r="Q69" s="16">
        <v>8033748444531</v>
      </c>
      <c r="R69" s="16"/>
      <c r="S69" s="17" t="s">
        <v>18</v>
      </c>
    </row>
    <row r="70" spans="1:19" ht="99.95" customHeight="1" x14ac:dyDescent="0.25">
      <c r="A70" s="13"/>
      <c r="B70" s="14" t="s">
        <v>263</v>
      </c>
      <c r="C70" s="14" t="s">
        <v>13</v>
      </c>
      <c r="D70" s="14" t="s">
        <v>265</v>
      </c>
      <c r="E70" s="14" t="s">
        <v>148</v>
      </c>
      <c r="F70" s="14" t="s">
        <v>16</v>
      </c>
      <c r="G70" s="14" t="s">
        <v>244</v>
      </c>
      <c r="H70" s="14" t="s">
        <v>140</v>
      </c>
      <c r="I70" s="14" t="s">
        <v>147</v>
      </c>
      <c r="J70" s="14">
        <v>5440901</v>
      </c>
      <c r="K70" s="14" t="s">
        <v>17</v>
      </c>
      <c r="L70" s="14" t="s">
        <v>7</v>
      </c>
      <c r="M70" s="23">
        <v>11</v>
      </c>
      <c r="N70" s="14">
        <v>11</v>
      </c>
      <c r="O70" s="15">
        <v>504</v>
      </c>
      <c r="P70" s="25">
        <f>+M70*O70</f>
        <v>5544</v>
      </c>
      <c r="Q70" s="16">
        <v>8033748440946</v>
      </c>
      <c r="R70" s="16"/>
      <c r="S70" s="17" t="s">
        <v>18</v>
      </c>
    </row>
    <row r="71" spans="1:19" ht="99.95" customHeight="1" x14ac:dyDescent="0.25">
      <c r="A71" s="13"/>
      <c r="B71" s="14" t="s">
        <v>263</v>
      </c>
      <c r="C71" s="14" t="s">
        <v>13</v>
      </c>
      <c r="D71" s="14" t="s">
        <v>265</v>
      </c>
      <c r="E71" s="14" t="s">
        <v>150</v>
      </c>
      <c r="F71" s="14" t="s">
        <v>16</v>
      </c>
      <c r="G71" s="14" t="s">
        <v>244</v>
      </c>
      <c r="H71" s="14" t="s">
        <v>140</v>
      </c>
      <c r="I71" s="14" t="s">
        <v>149</v>
      </c>
      <c r="J71" s="14">
        <v>6201801</v>
      </c>
      <c r="K71" s="14" t="s">
        <v>17</v>
      </c>
      <c r="L71" s="14" t="s">
        <v>7</v>
      </c>
      <c r="M71" s="23">
        <v>10</v>
      </c>
      <c r="N71" s="14">
        <v>10</v>
      </c>
      <c r="O71" s="15">
        <v>631</v>
      </c>
      <c r="P71" s="25">
        <f>+M71*O71</f>
        <v>6310</v>
      </c>
      <c r="Q71" s="16">
        <v>8033748437854</v>
      </c>
      <c r="R71" s="16"/>
      <c r="S71" s="17" t="s">
        <v>18</v>
      </c>
    </row>
    <row r="72" spans="1:19" ht="99.95" customHeight="1" x14ac:dyDescent="0.25">
      <c r="A72" s="13"/>
      <c r="B72" s="14" t="s">
        <v>263</v>
      </c>
      <c r="C72" s="14" t="s">
        <v>13</v>
      </c>
      <c r="D72" s="14" t="s">
        <v>265</v>
      </c>
      <c r="E72" s="14" t="s">
        <v>152</v>
      </c>
      <c r="F72" s="14" t="s">
        <v>16</v>
      </c>
      <c r="G72" s="14" t="s">
        <v>47</v>
      </c>
      <c r="H72" s="14" t="s">
        <v>140</v>
      </c>
      <c r="I72" s="14" t="s">
        <v>151</v>
      </c>
      <c r="J72" s="14">
        <v>6202801</v>
      </c>
      <c r="K72" s="14" t="s">
        <v>17</v>
      </c>
      <c r="L72" s="14" t="s">
        <v>7</v>
      </c>
      <c r="M72" s="23">
        <v>13</v>
      </c>
      <c r="N72" s="14">
        <v>13</v>
      </c>
      <c r="O72" s="15">
        <v>641</v>
      </c>
      <c r="P72" s="25">
        <f>+M72*O72</f>
        <v>8333</v>
      </c>
      <c r="Q72" s="16">
        <v>8033748437816</v>
      </c>
      <c r="R72" s="16"/>
      <c r="S72" s="17" t="s">
        <v>18</v>
      </c>
    </row>
    <row r="73" spans="1:19" ht="99.95" customHeight="1" x14ac:dyDescent="0.25">
      <c r="A73" s="13"/>
      <c r="B73" s="14" t="s">
        <v>263</v>
      </c>
      <c r="C73" s="14" t="s">
        <v>13</v>
      </c>
      <c r="D73" s="14" t="s">
        <v>265</v>
      </c>
      <c r="E73" s="14" t="s">
        <v>154</v>
      </c>
      <c r="F73" s="14" t="s">
        <v>16</v>
      </c>
      <c r="G73" s="14" t="s">
        <v>47</v>
      </c>
      <c r="H73" s="14" t="s">
        <v>140</v>
      </c>
      <c r="I73" s="14" t="s">
        <v>153</v>
      </c>
      <c r="J73" s="14">
        <v>6204801</v>
      </c>
      <c r="K73" s="14" t="s">
        <v>17</v>
      </c>
      <c r="L73" s="14" t="s">
        <v>7</v>
      </c>
      <c r="M73" s="23">
        <v>12</v>
      </c>
      <c r="N73" s="14">
        <v>12</v>
      </c>
      <c r="O73" s="15">
        <v>641</v>
      </c>
      <c r="P73" s="25">
        <f>+M73*O73</f>
        <v>7692</v>
      </c>
      <c r="Q73" s="16">
        <v>8033748437779</v>
      </c>
      <c r="R73" s="16"/>
      <c r="S73" s="17" t="s">
        <v>18</v>
      </c>
    </row>
    <row r="74" spans="1:19" ht="99.95" customHeight="1" x14ac:dyDescent="0.25">
      <c r="A74" s="13"/>
      <c r="B74" s="14" t="s">
        <v>263</v>
      </c>
      <c r="C74" s="14" t="s">
        <v>13</v>
      </c>
      <c r="D74" s="14" t="s">
        <v>265</v>
      </c>
      <c r="E74" s="14" t="s">
        <v>154</v>
      </c>
      <c r="F74" s="14" t="s">
        <v>16</v>
      </c>
      <c r="G74" s="14" t="s">
        <v>47</v>
      </c>
      <c r="H74" s="14" t="s">
        <v>140</v>
      </c>
      <c r="I74" s="14" t="s">
        <v>153</v>
      </c>
      <c r="J74" s="14">
        <v>6204801</v>
      </c>
      <c r="K74" s="14" t="s">
        <v>143</v>
      </c>
      <c r="L74" s="14" t="s">
        <v>7</v>
      </c>
      <c r="M74" s="23">
        <v>2</v>
      </c>
      <c r="N74" s="14">
        <v>2</v>
      </c>
      <c r="O74" s="15">
        <v>641</v>
      </c>
      <c r="P74" s="25">
        <f>+M74*O74</f>
        <v>1282</v>
      </c>
      <c r="Q74" s="16">
        <v>8033748437748</v>
      </c>
      <c r="R74" s="16"/>
      <c r="S74" s="17" t="s">
        <v>18</v>
      </c>
    </row>
    <row r="75" spans="1:19" ht="99.95" customHeight="1" x14ac:dyDescent="0.25">
      <c r="A75" s="13"/>
      <c r="B75" s="14" t="s">
        <v>263</v>
      </c>
      <c r="C75" s="14" t="s">
        <v>13</v>
      </c>
      <c r="D75" s="14" t="s">
        <v>265</v>
      </c>
      <c r="E75" s="14" t="s">
        <v>156</v>
      </c>
      <c r="F75" s="14" t="s">
        <v>16</v>
      </c>
      <c r="G75" s="14" t="s">
        <v>244</v>
      </c>
      <c r="H75" s="14" t="s">
        <v>140</v>
      </c>
      <c r="I75" s="14" t="s">
        <v>155</v>
      </c>
      <c r="J75" s="14">
        <v>6205801</v>
      </c>
      <c r="K75" s="14" t="s">
        <v>17</v>
      </c>
      <c r="L75" s="14" t="s">
        <v>7</v>
      </c>
      <c r="M75" s="23">
        <v>13</v>
      </c>
      <c r="N75" s="14">
        <v>13</v>
      </c>
      <c r="O75" s="15">
        <v>677</v>
      </c>
      <c r="P75" s="25">
        <f>+M75*O75</f>
        <v>8801</v>
      </c>
      <c r="Q75" s="16">
        <v>8033748437731</v>
      </c>
      <c r="R75" s="16"/>
      <c r="S75" s="17" t="s">
        <v>18</v>
      </c>
    </row>
    <row r="76" spans="1:19" ht="99.95" customHeight="1" x14ac:dyDescent="0.25">
      <c r="A76" s="13"/>
      <c r="B76" s="14" t="s">
        <v>263</v>
      </c>
      <c r="C76" s="14" t="s">
        <v>13</v>
      </c>
      <c r="D76" s="14" t="s">
        <v>265</v>
      </c>
      <c r="E76" s="14" t="s">
        <v>158</v>
      </c>
      <c r="F76" s="14" t="s">
        <v>16</v>
      </c>
      <c r="G76" s="14" t="s">
        <v>244</v>
      </c>
      <c r="H76" s="14" t="s">
        <v>140</v>
      </c>
      <c r="I76" s="14" t="s">
        <v>157</v>
      </c>
      <c r="J76" s="14">
        <v>7684201</v>
      </c>
      <c r="K76" s="14" t="s">
        <v>122</v>
      </c>
      <c r="L76" s="14" t="s">
        <v>7</v>
      </c>
      <c r="M76" s="23">
        <v>4</v>
      </c>
      <c r="N76" s="14">
        <v>4</v>
      </c>
      <c r="O76" s="15">
        <v>1135</v>
      </c>
      <c r="P76" s="25">
        <f>+M76*O76</f>
        <v>4540</v>
      </c>
      <c r="Q76" s="16">
        <v>8033748219832</v>
      </c>
      <c r="R76" s="16"/>
      <c r="S76" s="17" t="s">
        <v>18</v>
      </c>
    </row>
    <row r="77" spans="1:19" ht="99.95" customHeight="1" x14ac:dyDescent="0.25">
      <c r="A77" s="13"/>
      <c r="B77" s="14" t="s">
        <v>263</v>
      </c>
      <c r="C77" s="14" t="s">
        <v>13</v>
      </c>
      <c r="D77" s="14" t="s">
        <v>265</v>
      </c>
      <c r="E77" s="14" t="s">
        <v>158</v>
      </c>
      <c r="F77" s="14" t="s">
        <v>16</v>
      </c>
      <c r="G77" s="14" t="s">
        <v>244</v>
      </c>
      <c r="H77" s="14" t="s">
        <v>140</v>
      </c>
      <c r="I77" s="14" t="s">
        <v>159</v>
      </c>
      <c r="J77" s="14">
        <v>7686201</v>
      </c>
      <c r="K77" s="14" t="s">
        <v>122</v>
      </c>
      <c r="L77" s="14" t="s">
        <v>7</v>
      </c>
      <c r="M77" s="23">
        <v>2</v>
      </c>
      <c r="N77" s="14">
        <v>2</v>
      </c>
      <c r="O77" s="15">
        <v>1459</v>
      </c>
      <c r="P77" s="25">
        <f>+M77*O77</f>
        <v>2918</v>
      </c>
      <c r="Q77" s="16">
        <v>8033748219870</v>
      </c>
      <c r="R77" s="16"/>
      <c r="S77" s="17" t="s">
        <v>18</v>
      </c>
    </row>
    <row r="78" spans="1:19" ht="99.95" customHeight="1" x14ac:dyDescent="0.25">
      <c r="A78" s="13"/>
      <c r="B78" s="14" t="s">
        <v>263</v>
      </c>
      <c r="C78" s="14" t="s">
        <v>13</v>
      </c>
      <c r="D78" s="14" t="s">
        <v>265</v>
      </c>
      <c r="E78" s="14" t="s">
        <v>142</v>
      </c>
      <c r="F78" s="14" t="s">
        <v>16</v>
      </c>
      <c r="G78" s="14" t="s">
        <v>244</v>
      </c>
      <c r="H78" s="14" t="s">
        <v>140</v>
      </c>
      <c r="I78" s="14" t="s">
        <v>160</v>
      </c>
      <c r="J78" s="14">
        <v>45230901</v>
      </c>
      <c r="K78" s="14" t="s">
        <v>17</v>
      </c>
      <c r="L78" s="14" t="s">
        <v>7</v>
      </c>
      <c r="M78" s="23">
        <v>26</v>
      </c>
      <c r="N78" s="14">
        <v>26</v>
      </c>
      <c r="O78" s="15">
        <v>310</v>
      </c>
      <c r="P78" s="25">
        <f>+M78*O78</f>
        <v>8060</v>
      </c>
      <c r="Q78" s="16">
        <v>8033748479656</v>
      </c>
      <c r="R78" s="16"/>
      <c r="S78" s="17" t="s">
        <v>18</v>
      </c>
    </row>
    <row r="79" spans="1:19" ht="99.95" customHeight="1" x14ac:dyDescent="0.25">
      <c r="A79" s="13"/>
      <c r="B79" s="14" t="s">
        <v>263</v>
      </c>
      <c r="C79" s="14" t="s">
        <v>13</v>
      </c>
      <c r="D79" s="14" t="s">
        <v>265</v>
      </c>
      <c r="E79" s="14" t="s">
        <v>142</v>
      </c>
      <c r="F79" s="14" t="s">
        <v>16</v>
      </c>
      <c r="G79" s="14" t="s">
        <v>244</v>
      </c>
      <c r="H79" s="14" t="s">
        <v>140</v>
      </c>
      <c r="I79" s="14" t="s">
        <v>160</v>
      </c>
      <c r="J79" s="14">
        <v>45230901</v>
      </c>
      <c r="K79" s="14" t="s">
        <v>161</v>
      </c>
      <c r="L79" s="14" t="s">
        <v>7</v>
      </c>
      <c r="M79" s="23">
        <v>5</v>
      </c>
      <c r="N79" s="14">
        <v>5</v>
      </c>
      <c r="O79" s="15">
        <v>310</v>
      </c>
      <c r="P79" s="25">
        <f>+M79*O79</f>
        <v>1550</v>
      </c>
      <c r="Q79" s="16">
        <v>8033748479670</v>
      </c>
      <c r="R79" s="16"/>
      <c r="S79" s="17" t="s">
        <v>18</v>
      </c>
    </row>
    <row r="80" spans="1:19" ht="99.95" customHeight="1" x14ac:dyDescent="0.25">
      <c r="A80" s="13"/>
      <c r="B80" s="14" t="s">
        <v>263</v>
      </c>
      <c r="C80" s="14" t="s">
        <v>13</v>
      </c>
      <c r="D80" s="14" t="s">
        <v>265</v>
      </c>
      <c r="E80" s="14" t="s">
        <v>142</v>
      </c>
      <c r="F80" s="14" t="s">
        <v>16</v>
      </c>
      <c r="G80" s="14" t="s">
        <v>244</v>
      </c>
      <c r="H80" s="14" t="s">
        <v>140</v>
      </c>
      <c r="I80" s="14" t="s">
        <v>160</v>
      </c>
      <c r="J80" s="14">
        <v>45230901</v>
      </c>
      <c r="K80" s="14" t="s">
        <v>122</v>
      </c>
      <c r="L80" s="14" t="s">
        <v>7</v>
      </c>
      <c r="M80" s="23">
        <v>4</v>
      </c>
      <c r="N80" s="14">
        <v>4</v>
      </c>
      <c r="O80" s="15">
        <v>310</v>
      </c>
      <c r="P80" s="25">
        <f>+M80*O80</f>
        <v>1240</v>
      </c>
      <c r="Q80" s="16">
        <v>8033748479663</v>
      </c>
      <c r="R80" s="16"/>
      <c r="S80" s="17" t="s">
        <v>18</v>
      </c>
    </row>
    <row r="81" spans="1:19" ht="99.95" customHeight="1" x14ac:dyDescent="0.25">
      <c r="A81" s="13"/>
      <c r="B81" s="14" t="s">
        <v>263</v>
      </c>
      <c r="C81" s="14" t="s">
        <v>13</v>
      </c>
      <c r="D81" s="14" t="s">
        <v>265</v>
      </c>
      <c r="E81" s="14" t="s">
        <v>142</v>
      </c>
      <c r="F81" s="14" t="s">
        <v>16</v>
      </c>
      <c r="G81" s="14" t="s">
        <v>244</v>
      </c>
      <c r="H81" s="14" t="s">
        <v>140</v>
      </c>
      <c r="I81" s="14" t="s">
        <v>162</v>
      </c>
      <c r="J81" s="14">
        <v>45231901</v>
      </c>
      <c r="K81" s="14" t="s">
        <v>17</v>
      </c>
      <c r="L81" s="14" t="s">
        <v>7</v>
      </c>
      <c r="M81" s="23">
        <v>24</v>
      </c>
      <c r="N81" s="14">
        <v>24</v>
      </c>
      <c r="O81" s="15">
        <v>343</v>
      </c>
      <c r="P81" s="25">
        <f>+M81*O81</f>
        <v>8232</v>
      </c>
      <c r="Q81" s="16">
        <v>8033748467233</v>
      </c>
      <c r="R81" s="16"/>
      <c r="S81" s="17" t="s">
        <v>18</v>
      </c>
    </row>
    <row r="82" spans="1:19" ht="99.95" customHeight="1" x14ac:dyDescent="0.25">
      <c r="A82" s="13"/>
      <c r="B82" s="14" t="s">
        <v>263</v>
      </c>
      <c r="C82" s="14" t="s">
        <v>13</v>
      </c>
      <c r="D82" s="14" t="s">
        <v>265</v>
      </c>
      <c r="E82" s="14" t="s">
        <v>142</v>
      </c>
      <c r="F82" s="14" t="s">
        <v>16</v>
      </c>
      <c r="G82" s="14" t="s">
        <v>244</v>
      </c>
      <c r="H82" s="14" t="s">
        <v>140</v>
      </c>
      <c r="I82" s="14" t="s">
        <v>162</v>
      </c>
      <c r="J82" s="14">
        <v>45231901</v>
      </c>
      <c r="K82" s="14" t="s">
        <v>161</v>
      </c>
      <c r="L82" s="14" t="s">
        <v>7</v>
      </c>
      <c r="M82" s="23">
        <v>5</v>
      </c>
      <c r="N82" s="14">
        <v>5</v>
      </c>
      <c r="O82" s="15">
        <v>343</v>
      </c>
      <c r="P82" s="25">
        <f>+M82*O82</f>
        <v>1715</v>
      </c>
      <c r="Q82" s="16">
        <v>8033748467257</v>
      </c>
      <c r="R82" s="16"/>
      <c r="S82" s="17" t="s">
        <v>18</v>
      </c>
    </row>
    <row r="83" spans="1:19" ht="99.95" customHeight="1" x14ac:dyDescent="0.25">
      <c r="A83" s="13"/>
      <c r="B83" s="14" t="s">
        <v>263</v>
      </c>
      <c r="C83" s="14" t="s">
        <v>13</v>
      </c>
      <c r="D83" s="14" t="s">
        <v>265</v>
      </c>
      <c r="E83" s="14" t="s">
        <v>142</v>
      </c>
      <c r="F83" s="14" t="s">
        <v>16</v>
      </c>
      <c r="G83" s="14" t="s">
        <v>244</v>
      </c>
      <c r="H83" s="14" t="s">
        <v>140</v>
      </c>
      <c r="I83" s="14" t="s">
        <v>162</v>
      </c>
      <c r="J83" s="14">
        <v>45231901</v>
      </c>
      <c r="K83" s="14" t="s">
        <v>122</v>
      </c>
      <c r="L83" s="14" t="s">
        <v>7</v>
      </c>
      <c r="M83" s="23">
        <v>4</v>
      </c>
      <c r="N83" s="14">
        <v>4</v>
      </c>
      <c r="O83" s="15">
        <v>343</v>
      </c>
      <c r="P83" s="25">
        <f>+M83*O83</f>
        <v>1372</v>
      </c>
      <c r="Q83" s="16">
        <v>8033748467240</v>
      </c>
      <c r="R83" s="16"/>
      <c r="S83" s="17" t="s">
        <v>18</v>
      </c>
    </row>
    <row r="84" spans="1:19" ht="99.95" customHeight="1" x14ac:dyDescent="0.25">
      <c r="A84" s="13"/>
      <c r="B84" s="14" t="s">
        <v>263</v>
      </c>
      <c r="C84" s="14" t="s">
        <v>13</v>
      </c>
      <c r="D84" s="14" t="s">
        <v>265</v>
      </c>
      <c r="E84" s="14" t="s">
        <v>142</v>
      </c>
      <c r="F84" s="14" t="s">
        <v>16</v>
      </c>
      <c r="G84" s="14" t="s">
        <v>244</v>
      </c>
      <c r="H84" s="14" t="s">
        <v>140</v>
      </c>
      <c r="I84" s="14" t="s">
        <v>163</v>
      </c>
      <c r="J84" s="14">
        <v>45361601</v>
      </c>
      <c r="K84" s="14" t="s">
        <v>17</v>
      </c>
      <c r="L84" s="14" t="s">
        <v>7</v>
      </c>
      <c r="M84" s="23">
        <v>9</v>
      </c>
      <c r="N84" s="14">
        <v>9</v>
      </c>
      <c r="O84" s="15">
        <v>341</v>
      </c>
      <c r="P84" s="25">
        <f>+M84*O84</f>
        <v>3069</v>
      </c>
      <c r="Q84" s="16">
        <v>8033748431661</v>
      </c>
      <c r="R84" s="16"/>
      <c r="S84" s="17" t="s">
        <v>18</v>
      </c>
    </row>
    <row r="85" spans="1:19" ht="99.95" customHeight="1" x14ac:dyDescent="0.25">
      <c r="A85" s="13"/>
      <c r="B85" s="14" t="s">
        <v>263</v>
      </c>
      <c r="C85" s="14" t="s">
        <v>13</v>
      </c>
      <c r="D85" s="14" t="s">
        <v>265</v>
      </c>
      <c r="E85" s="14" t="s">
        <v>142</v>
      </c>
      <c r="F85" s="14" t="s">
        <v>16</v>
      </c>
      <c r="G85" s="14" t="s">
        <v>244</v>
      </c>
      <c r="H85" s="14" t="s">
        <v>140</v>
      </c>
      <c r="I85" s="14" t="s">
        <v>163</v>
      </c>
      <c r="J85" s="14">
        <v>45361601</v>
      </c>
      <c r="K85" s="14" t="s">
        <v>122</v>
      </c>
      <c r="L85" s="14" t="s">
        <v>7</v>
      </c>
      <c r="M85" s="23">
        <v>6</v>
      </c>
      <c r="N85" s="14">
        <v>6</v>
      </c>
      <c r="O85" s="15">
        <v>341</v>
      </c>
      <c r="P85" s="25">
        <f>+M85*O85</f>
        <v>2046</v>
      </c>
      <c r="Q85" s="16">
        <v>8033748431678</v>
      </c>
      <c r="R85" s="16"/>
      <c r="S85" s="17" t="s">
        <v>18</v>
      </c>
    </row>
    <row r="86" spans="1:19" ht="99.95" customHeight="1" x14ac:dyDescent="0.25">
      <c r="A86" s="13"/>
      <c r="B86" s="14" t="s">
        <v>263</v>
      </c>
      <c r="C86" s="14" t="s">
        <v>13</v>
      </c>
      <c r="D86" s="14" t="s">
        <v>265</v>
      </c>
      <c r="E86" s="14" t="s">
        <v>165</v>
      </c>
      <c r="F86" s="14" t="s">
        <v>16</v>
      </c>
      <c r="G86" s="14" t="s">
        <v>244</v>
      </c>
      <c r="H86" s="14" t="s">
        <v>140</v>
      </c>
      <c r="I86" s="14" t="s">
        <v>164</v>
      </c>
      <c r="J86" s="14">
        <v>45406101</v>
      </c>
      <c r="K86" s="14" t="s">
        <v>122</v>
      </c>
      <c r="L86" s="14" t="s">
        <v>7</v>
      </c>
      <c r="M86" s="23">
        <v>3</v>
      </c>
      <c r="N86" s="14">
        <v>3</v>
      </c>
      <c r="O86" s="15">
        <v>413</v>
      </c>
      <c r="P86" s="25">
        <f>+M86*O86</f>
        <v>1239</v>
      </c>
      <c r="Q86" s="16">
        <v>8033748431104</v>
      </c>
      <c r="R86" s="16"/>
      <c r="S86" s="17" t="s">
        <v>18</v>
      </c>
    </row>
    <row r="87" spans="1:19" ht="99.95" customHeight="1" x14ac:dyDescent="0.25">
      <c r="A87" s="13"/>
      <c r="B87" s="14" t="s">
        <v>263</v>
      </c>
      <c r="C87" s="14" t="s">
        <v>13</v>
      </c>
      <c r="D87" s="14" t="s">
        <v>265</v>
      </c>
      <c r="E87" s="14" t="s">
        <v>167</v>
      </c>
      <c r="F87" s="14" t="s">
        <v>16</v>
      </c>
      <c r="G87" s="14" t="s">
        <v>244</v>
      </c>
      <c r="H87" s="14" t="s">
        <v>140</v>
      </c>
      <c r="I87" s="14" t="s">
        <v>166</v>
      </c>
      <c r="J87" s="14">
        <v>46110901</v>
      </c>
      <c r="K87" s="14" t="s">
        <v>120</v>
      </c>
      <c r="L87" s="14" t="s">
        <v>7</v>
      </c>
      <c r="M87" s="23">
        <v>5</v>
      </c>
      <c r="N87" s="14">
        <v>5</v>
      </c>
      <c r="O87" s="15">
        <v>307</v>
      </c>
      <c r="P87" s="25">
        <f>+M87*O87</f>
        <v>1535</v>
      </c>
      <c r="Q87" s="16">
        <v>8033748435584</v>
      </c>
      <c r="R87" s="16"/>
      <c r="S87" s="17" t="s">
        <v>18</v>
      </c>
    </row>
    <row r="88" spans="1:19" ht="99.95" customHeight="1" x14ac:dyDescent="0.25">
      <c r="A88" s="13"/>
      <c r="B88" s="14" t="s">
        <v>263</v>
      </c>
      <c r="C88" s="14" t="s">
        <v>13</v>
      </c>
      <c r="D88" s="14" t="s">
        <v>265</v>
      </c>
      <c r="E88" s="14" t="s">
        <v>169</v>
      </c>
      <c r="F88" s="14" t="s">
        <v>16</v>
      </c>
      <c r="G88" s="14" t="s">
        <v>244</v>
      </c>
      <c r="H88" s="14" t="s">
        <v>140</v>
      </c>
      <c r="I88" s="14" t="s">
        <v>168</v>
      </c>
      <c r="J88" s="14">
        <v>46232901</v>
      </c>
      <c r="K88" s="14" t="s">
        <v>122</v>
      </c>
      <c r="L88" s="14" t="s">
        <v>7</v>
      </c>
      <c r="M88" s="23">
        <v>5</v>
      </c>
      <c r="N88" s="14">
        <v>5</v>
      </c>
      <c r="O88" s="15">
        <v>641</v>
      </c>
      <c r="P88" s="25">
        <f>+M88*O88</f>
        <v>3205</v>
      </c>
      <c r="Q88" s="16">
        <v>8033748467271</v>
      </c>
      <c r="R88" s="16"/>
      <c r="S88" s="17" t="s">
        <v>18</v>
      </c>
    </row>
    <row r="89" spans="1:19" ht="99.95" customHeight="1" x14ac:dyDescent="0.25">
      <c r="A89" s="13"/>
      <c r="B89" s="14" t="s">
        <v>263</v>
      </c>
      <c r="C89" s="14" t="s">
        <v>13</v>
      </c>
      <c r="D89" s="14" t="s">
        <v>265</v>
      </c>
      <c r="E89" s="14" t="s">
        <v>150</v>
      </c>
      <c r="F89" s="14" t="s">
        <v>16</v>
      </c>
      <c r="G89" s="14" t="s">
        <v>244</v>
      </c>
      <c r="H89" s="14" t="s">
        <v>140</v>
      </c>
      <c r="I89" s="14" t="s">
        <v>170</v>
      </c>
      <c r="J89" s="14">
        <v>46233901</v>
      </c>
      <c r="K89" s="14" t="s">
        <v>161</v>
      </c>
      <c r="L89" s="14" t="s">
        <v>7</v>
      </c>
      <c r="M89" s="23">
        <v>4</v>
      </c>
      <c r="N89" s="14">
        <v>4</v>
      </c>
      <c r="O89" s="15">
        <v>631</v>
      </c>
      <c r="P89" s="25">
        <f>+M89*O89</f>
        <v>2524</v>
      </c>
      <c r="Q89" s="16">
        <v>8033748467318</v>
      </c>
      <c r="R89" s="16"/>
      <c r="S89" s="17" t="s">
        <v>18</v>
      </c>
    </row>
    <row r="90" spans="1:19" ht="99.95" customHeight="1" x14ac:dyDescent="0.25">
      <c r="A90" s="13"/>
      <c r="B90" s="14" t="s">
        <v>263</v>
      </c>
      <c r="C90" s="14" t="s">
        <v>13</v>
      </c>
      <c r="D90" s="14" t="s">
        <v>265</v>
      </c>
      <c r="E90" s="14" t="s">
        <v>150</v>
      </c>
      <c r="F90" s="14" t="s">
        <v>16</v>
      </c>
      <c r="G90" s="14" t="s">
        <v>244</v>
      </c>
      <c r="H90" s="14" t="s">
        <v>140</v>
      </c>
      <c r="I90" s="14" t="s">
        <v>170</v>
      </c>
      <c r="J90" s="14">
        <v>46233901</v>
      </c>
      <c r="K90" s="14" t="s">
        <v>122</v>
      </c>
      <c r="L90" s="14" t="s">
        <v>7</v>
      </c>
      <c r="M90" s="23">
        <v>4</v>
      </c>
      <c r="N90" s="14">
        <v>4</v>
      </c>
      <c r="O90" s="15">
        <v>631</v>
      </c>
      <c r="P90" s="25">
        <f>+M90*O90</f>
        <v>2524</v>
      </c>
      <c r="Q90" s="16">
        <v>8033748467301</v>
      </c>
      <c r="R90" s="16"/>
      <c r="S90" s="17" t="s">
        <v>18</v>
      </c>
    </row>
    <row r="91" spans="1:19" ht="99.95" customHeight="1" x14ac:dyDescent="0.25">
      <c r="A91" s="13"/>
      <c r="B91" s="14" t="s">
        <v>263</v>
      </c>
      <c r="C91" s="14" t="s">
        <v>13</v>
      </c>
      <c r="D91" s="14" t="s">
        <v>265</v>
      </c>
      <c r="E91" s="14" t="s">
        <v>172</v>
      </c>
      <c r="F91" s="14" t="s">
        <v>16</v>
      </c>
      <c r="G91" s="14" t="s">
        <v>244</v>
      </c>
      <c r="H91" s="14" t="s">
        <v>140</v>
      </c>
      <c r="I91" s="14" t="s">
        <v>171</v>
      </c>
      <c r="J91" s="14">
        <v>46250701</v>
      </c>
      <c r="K91" s="14" t="s">
        <v>122</v>
      </c>
      <c r="L91" s="14" t="s">
        <v>7</v>
      </c>
      <c r="M91" s="23">
        <v>1</v>
      </c>
      <c r="N91" s="14">
        <v>1</v>
      </c>
      <c r="O91" s="15">
        <v>422</v>
      </c>
      <c r="P91" s="25">
        <f>+M91*O91</f>
        <v>422</v>
      </c>
      <c r="Q91" s="16">
        <v>8033748421259</v>
      </c>
      <c r="R91" s="16"/>
      <c r="S91" s="17" t="s">
        <v>18</v>
      </c>
    </row>
    <row r="92" spans="1:19" ht="99.95" customHeight="1" x14ac:dyDescent="0.25">
      <c r="A92" s="13"/>
      <c r="B92" s="14" t="s">
        <v>263</v>
      </c>
      <c r="C92" s="14" t="s">
        <v>13</v>
      </c>
      <c r="D92" s="14" t="s">
        <v>265</v>
      </c>
      <c r="E92" s="14" t="s">
        <v>174</v>
      </c>
      <c r="F92" s="14" t="s">
        <v>16</v>
      </c>
      <c r="G92" s="14" t="s">
        <v>244</v>
      </c>
      <c r="H92" s="14" t="s">
        <v>140</v>
      </c>
      <c r="I92" s="14" t="s">
        <v>173</v>
      </c>
      <c r="J92" s="14">
        <v>46252701</v>
      </c>
      <c r="K92" s="14" t="s">
        <v>122</v>
      </c>
      <c r="L92" s="14" t="s">
        <v>7</v>
      </c>
      <c r="M92" s="23">
        <v>5</v>
      </c>
      <c r="N92" s="14">
        <v>5</v>
      </c>
      <c r="O92" s="15">
        <v>456</v>
      </c>
      <c r="P92" s="25">
        <f>+M92*O92</f>
        <v>2280</v>
      </c>
      <c r="Q92" s="16">
        <v>8033748421198</v>
      </c>
      <c r="R92" s="16"/>
      <c r="S92" s="17" t="s">
        <v>18</v>
      </c>
    </row>
    <row r="93" spans="1:19" ht="99.95" customHeight="1" x14ac:dyDescent="0.25">
      <c r="A93" s="13"/>
      <c r="B93" s="14" t="s">
        <v>263</v>
      </c>
      <c r="C93" s="14" t="s">
        <v>13</v>
      </c>
      <c r="D93" s="14" t="s">
        <v>265</v>
      </c>
      <c r="E93" s="14" t="s">
        <v>176</v>
      </c>
      <c r="F93" s="14" t="s">
        <v>16</v>
      </c>
      <c r="G93" s="14" t="s">
        <v>244</v>
      </c>
      <c r="H93" s="14" t="s">
        <v>140</v>
      </c>
      <c r="I93" s="14" t="s">
        <v>175</v>
      </c>
      <c r="J93" s="14">
        <v>46300844</v>
      </c>
      <c r="K93" s="14" t="s">
        <v>122</v>
      </c>
      <c r="L93" s="14" t="s">
        <v>7</v>
      </c>
      <c r="M93" s="23">
        <v>5</v>
      </c>
      <c r="N93" s="14">
        <v>5</v>
      </c>
      <c r="O93" s="15">
        <v>384</v>
      </c>
      <c r="P93" s="25">
        <f>+M93*O93</f>
        <v>1920</v>
      </c>
      <c r="Q93" s="16">
        <v>8033748425974</v>
      </c>
      <c r="R93" s="16"/>
      <c r="S93" s="17" t="s">
        <v>18</v>
      </c>
    </row>
    <row r="94" spans="1:19" ht="99.95" customHeight="1" x14ac:dyDescent="0.25">
      <c r="A94" s="13"/>
      <c r="B94" s="14" t="s">
        <v>263</v>
      </c>
      <c r="C94" s="14" t="s">
        <v>13</v>
      </c>
      <c r="D94" s="14" t="s">
        <v>265</v>
      </c>
      <c r="E94" s="14" t="s">
        <v>154</v>
      </c>
      <c r="F94" s="14" t="s">
        <v>16</v>
      </c>
      <c r="G94" s="14" t="s">
        <v>244</v>
      </c>
      <c r="H94" s="14" t="s">
        <v>140</v>
      </c>
      <c r="I94" s="14" t="s">
        <v>177</v>
      </c>
      <c r="J94" s="14">
        <v>46302844</v>
      </c>
      <c r="K94" s="14" t="s">
        <v>122</v>
      </c>
      <c r="L94" s="14" t="s">
        <v>7</v>
      </c>
      <c r="M94" s="23">
        <v>6</v>
      </c>
      <c r="N94" s="14">
        <v>6</v>
      </c>
      <c r="O94" s="15">
        <v>456</v>
      </c>
      <c r="P94" s="25">
        <f>+M94*O94</f>
        <v>2736</v>
      </c>
      <c r="Q94" s="16">
        <v>8033748426032</v>
      </c>
      <c r="R94" s="16"/>
      <c r="S94" s="17" t="s">
        <v>18</v>
      </c>
    </row>
    <row r="95" spans="1:19" ht="99.95" customHeight="1" x14ac:dyDescent="0.25">
      <c r="A95" s="13"/>
      <c r="B95" s="14" t="s">
        <v>263</v>
      </c>
      <c r="C95" s="14" t="s">
        <v>13</v>
      </c>
      <c r="D95" s="14" t="s">
        <v>265</v>
      </c>
      <c r="E95" s="14" t="s">
        <v>167</v>
      </c>
      <c r="F95" s="14" t="s">
        <v>16</v>
      </c>
      <c r="G95" s="14" t="s">
        <v>244</v>
      </c>
      <c r="H95" s="14" t="s">
        <v>140</v>
      </c>
      <c r="I95" s="14" t="s">
        <v>178</v>
      </c>
      <c r="J95" s="14">
        <v>46365601</v>
      </c>
      <c r="K95" s="14" t="s">
        <v>120</v>
      </c>
      <c r="L95" s="14" t="s">
        <v>7</v>
      </c>
      <c r="M95" s="23">
        <v>6</v>
      </c>
      <c r="N95" s="14">
        <v>6</v>
      </c>
      <c r="O95" s="15">
        <v>259</v>
      </c>
      <c r="P95" s="25">
        <f>+M95*O95</f>
        <v>1554</v>
      </c>
      <c r="Q95" s="16">
        <v>8033748434099</v>
      </c>
      <c r="R95" s="16"/>
      <c r="S95" s="17" t="s">
        <v>18</v>
      </c>
    </row>
    <row r="96" spans="1:19" ht="99.95" customHeight="1" x14ac:dyDescent="0.25">
      <c r="A96" s="13"/>
      <c r="B96" s="14" t="s">
        <v>263</v>
      </c>
      <c r="C96" s="14" t="s">
        <v>13</v>
      </c>
      <c r="D96" s="14" t="s">
        <v>265</v>
      </c>
      <c r="E96" s="14" t="s">
        <v>167</v>
      </c>
      <c r="F96" s="14" t="s">
        <v>16</v>
      </c>
      <c r="G96" s="14" t="s">
        <v>244</v>
      </c>
      <c r="H96" s="14" t="s">
        <v>140</v>
      </c>
      <c r="I96" s="14" t="s">
        <v>178</v>
      </c>
      <c r="J96" s="14">
        <v>46365601</v>
      </c>
      <c r="K96" s="14" t="s">
        <v>122</v>
      </c>
      <c r="L96" s="14" t="s">
        <v>7</v>
      </c>
      <c r="M96" s="23">
        <v>2</v>
      </c>
      <c r="N96" s="14">
        <v>2</v>
      </c>
      <c r="O96" s="15">
        <v>259</v>
      </c>
      <c r="P96" s="25">
        <f>+M96*O96</f>
        <v>518</v>
      </c>
      <c r="Q96" s="16">
        <v>8033748434082</v>
      </c>
      <c r="R96" s="16"/>
      <c r="S96" s="17" t="s">
        <v>18</v>
      </c>
    </row>
    <row r="97" spans="1:19" ht="99.95" customHeight="1" x14ac:dyDescent="0.25">
      <c r="A97" s="13"/>
      <c r="B97" s="14" t="s">
        <v>263</v>
      </c>
      <c r="C97" s="14" t="s">
        <v>13</v>
      </c>
      <c r="D97" s="14" t="s">
        <v>265</v>
      </c>
      <c r="E97" s="14" t="s">
        <v>180</v>
      </c>
      <c r="F97" s="14" t="s">
        <v>16</v>
      </c>
      <c r="G97" s="14" t="s">
        <v>47</v>
      </c>
      <c r="H97" s="14" t="s">
        <v>140</v>
      </c>
      <c r="I97" s="14" t="s">
        <v>179</v>
      </c>
      <c r="J97" s="14">
        <v>46407101</v>
      </c>
      <c r="K97" s="14" t="s">
        <v>17</v>
      </c>
      <c r="L97" s="14" t="s">
        <v>7</v>
      </c>
      <c r="M97" s="23">
        <v>7</v>
      </c>
      <c r="N97" s="14">
        <v>7</v>
      </c>
      <c r="O97" s="15">
        <v>367</v>
      </c>
      <c r="P97" s="25">
        <f>+M97*O97</f>
        <v>2569</v>
      </c>
      <c r="Q97" s="16">
        <v>8033748421136</v>
      </c>
      <c r="R97" s="16"/>
      <c r="S97" s="17" t="s">
        <v>18</v>
      </c>
    </row>
    <row r="98" spans="1:19" ht="99.95" customHeight="1" x14ac:dyDescent="0.25">
      <c r="A98" s="13"/>
      <c r="B98" s="14" t="s">
        <v>263</v>
      </c>
      <c r="C98" s="14" t="s">
        <v>13</v>
      </c>
      <c r="D98" s="14" t="s">
        <v>265</v>
      </c>
      <c r="E98" s="14" t="s">
        <v>180</v>
      </c>
      <c r="F98" s="14" t="s">
        <v>16</v>
      </c>
      <c r="G98" s="14" t="s">
        <v>47</v>
      </c>
      <c r="H98" s="14" t="s">
        <v>140</v>
      </c>
      <c r="I98" s="14" t="s">
        <v>179</v>
      </c>
      <c r="J98" s="14">
        <v>46407101</v>
      </c>
      <c r="K98" s="14" t="s">
        <v>122</v>
      </c>
      <c r="L98" s="14" t="s">
        <v>7</v>
      </c>
      <c r="M98" s="23">
        <v>4</v>
      </c>
      <c r="N98" s="14">
        <v>4</v>
      </c>
      <c r="O98" s="15">
        <v>367</v>
      </c>
      <c r="P98" s="25">
        <f>+M98*O98</f>
        <v>1468</v>
      </c>
      <c r="Q98" s="16">
        <v>8033748421174</v>
      </c>
      <c r="R98" s="16"/>
      <c r="S98" s="17" t="s">
        <v>18</v>
      </c>
    </row>
    <row r="99" spans="1:19" ht="99.95" customHeight="1" x14ac:dyDescent="0.25">
      <c r="A99" s="13"/>
      <c r="B99" s="14" t="s">
        <v>263</v>
      </c>
      <c r="C99" s="14" t="s">
        <v>13</v>
      </c>
      <c r="D99" s="14" t="s">
        <v>265</v>
      </c>
      <c r="E99" s="14" t="s">
        <v>180</v>
      </c>
      <c r="F99" s="14" t="s">
        <v>16</v>
      </c>
      <c r="G99" s="14" t="s">
        <v>244</v>
      </c>
      <c r="H99" s="14" t="s">
        <v>140</v>
      </c>
      <c r="I99" s="14" t="s">
        <v>181</v>
      </c>
      <c r="J99" s="14">
        <v>46407801</v>
      </c>
      <c r="K99" s="14" t="s">
        <v>120</v>
      </c>
      <c r="L99" s="14" t="s">
        <v>7</v>
      </c>
      <c r="M99" s="23">
        <v>6</v>
      </c>
      <c r="N99" s="14">
        <v>6</v>
      </c>
      <c r="O99" s="15">
        <v>401</v>
      </c>
      <c r="P99" s="25">
        <f>+M99*O99</f>
        <v>2406</v>
      </c>
      <c r="Q99" s="16">
        <v>8033748434631</v>
      </c>
      <c r="R99" s="16"/>
      <c r="S99" s="17" t="s">
        <v>18</v>
      </c>
    </row>
    <row r="100" spans="1:19" ht="99.95" customHeight="1" x14ac:dyDescent="0.25">
      <c r="A100" s="13"/>
      <c r="B100" s="14" t="s">
        <v>263</v>
      </c>
      <c r="C100" s="14" t="s">
        <v>13</v>
      </c>
      <c r="D100" s="14" t="s">
        <v>265</v>
      </c>
      <c r="E100" s="14" t="s">
        <v>180</v>
      </c>
      <c r="F100" s="14" t="s">
        <v>16</v>
      </c>
      <c r="G100" s="14" t="s">
        <v>244</v>
      </c>
      <c r="H100" s="14" t="s">
        <v>140</v>
      </c>
      <c r="I100" s="14" t="s">
        <v>181</v>
      </c>
      <c r="J100" s="14">
        <v>46407801</v>
      </c>
      <c r="K100" s="14" t="s">
        <v>122</v>
      </c>
      <c r="L100" s="14" t="s">
        <v>7</v>
      </c>
      <c r="M100" s="23">
        <v>3</v>
      </c>
      <c r="N100" s="14">
        <v>3</v>
      </c>
      <c r="O100" s="15">
        <v>401</v>
      </c>
      <c r="P100" s="25">
        <f>+M100*O100</f>
        <v>1203</v>
      </c>
      <c r="Q100" s="16">
        <v>8033748434600</v>
      </c>
      <c r="R100" s="16"/>
      <c r="S100" s="17" t="s">
        <v>18</v>
      </c>
    </row>
    <row r="101" spans="1:19" ht="99.95" customHeight="1" x14ac:dyDescent="0.25">
      <c r="A101" s="13"/>
      <c r="B101" s="14" t="s">
        <v>263</v>
      </c>
      <c r="C101" s="14" t="s">
        <v>13</v>
      </c>
      <c r="D101" s="14" t="s">
        <v>265</v>
      </c>
      <c r="E101" s="14" t="s">
        <v>150</v>
      </c>
      <c r="F101" s="14" t="s">
        <v>16</v>
      </c>
      <c r="G101" s="14" t="s">
        <v>244</v>
      </c>
      <c r="H101" s="14" t="s">
        <v>140</v>
      </c>
      <c r="I101" s="14" t="s">
        <v>182</v>
      </c>
      <c r="J101" s="14">
        <v>46408101</v>
      </c>
      <c r="K101" s="14" t="s">
        <v>17</v>
      </c>
      <c r="L101" s="14" t="s">
        <v>7</v>
      </c>
      <c r="M101" s="23">
        <v>1</v>
      </c>
      <c r="N101" s="14">
        <v>1</v>
      </c>
      <c r="O101" s="15">
        <v>473</v>
      </c>
      <c r="P101" s="25">
        <f>+M101*O101</f>
        <v>473</v>
      </c>
      <c r="Q101" s="16">
        <v>8033748424793</v>
      </c>
      <c r="R101" s="16"/>
      <c r="S101" s="17" t="s">
        <v>18</v>
      </c>
    </row>
    <row r="102" spans="1:19" ht="99.95" customHeight="1" x14ac:dyDescent="0.25">
      <c r="A102" s="13"/>
      <c r="B102" s="14" t="s">
        <v>263</v>
      </c>
      <c r="C102" s="14" t="s">
        <v>13</v>
      </c>
      <c r="D102" s="14" t="s">
        <v>265</v>
      </c>
      <c r="E102" s="14" t="s">
        <v>184</v>
      </c>
      <c r="F102" s="14" t="s">
        <v>16</v>
      </c>
      <c r="G102" s="14" t="s">
        <v>244</v>
      </c>
      <c r="H102" s="14" t="s">
        <v>140</v>
      </c>
      <c r="I102" s="14" t="s">
        <v>183</v>
      </c>
      <c r="J102" s="14">
        <v>46468501</v>
      </c>
      <c r="K102" s="14" t="s">
        <v>17</v>
      </c>
      <c r="L102" s="14" t="s">
        <v>7</v>
      </c>
      <c r="M102" s="23">
        <v>17</v>
      </c>
      <c r="N102" s="14">
        <v>17</v>
      </c>
      <c r="O102" s="15">
        <v>749</v>
      </c>
      <c r="P102" s="25">
        <f>+M102*O102</f>
        <v>12733</v>
      </c>
      <c r="Q102" s="16">
        <v>8033748424762</v>
      </c>
      <c r="R102" s="16"/>
      <c r="S102" s="17" t="s">
        <v>18</v>
      </c>
    </row>
    <row r="103" spans="1:19" ht="99.95" customHeight="1" x14ac:dyDescent="0.25">
      <c r="A103" s="13"/>
      <c r="B103" s="14" t="s">
        <v>263</v>
      </c>
      <c r="C103" s="14" t="s">
        <v>13</v>
      </c>
      <c r="D103" s="14" t="s">
        <v>265</v>
      </c>
      <c r="E103" s="14" t="s">
        <v>184</v>
      </c>
      <c r="F103" s="14" t="s">
        <v>16</v>
      </c>
      <c r="G103" s="14" t="s">
        <v>244</v>
      </c>
      <c r="H103" s="14" t="s">
        <v>140</v>
      </c>
      <c r="I103" s="14" t="s">
        <v>183</v>
      </c>
      <c r="J103" s="14">
        <v>46468501</v>
      </c>
      <c r="K103" s="14" t="s">
        <v>122</v>
      </c>
      <c r="L103" s="14" t="s">
        <v>7</v>
      </c>
      <c r="M103" s="23">
        <v>12</v>
      </c>
      <c r="N103" s="14">
        <v>12</v>
      </c>
      <c r="O103" s="15">
        <v>749</v>
      </c>
      <c r="P103" s="25">
        <f>+M103*O103</f>
        <v>8988</v>
      </c>
      <c r="Q103" s="16">
        <v>8033748474637</v>
      </c>
      <c r="R103" s="16"/>
      <c r="S103" s="17" t="s">
        <v>18</v>
      </c>
    </row>
    <row r="104" spans="1:19" ht="99.95" customHeight="1" x14ac:dyDescent="0.25">
      <c r="A104" s="13"/>
      <c r="B104" s="14" t="s">
        <v>263</v>
      </c>
      <c r="C104" s="14" t="s">
        <v>13</v>
      </c>
      <c r="D104" s="14" t="s">
        <v>265</v>
      </c>
      <c r="E104" s="14" t="s">
        <v>150</v>
      </c>
      <c r="F104" s="14" t="s">
        <v>16</v>
      </c>
      <c r="G104" s="14" t="s">
        <v>244</v>
      </c>
      <c r="H104" s="14" t="s">
        <v>140</v>
      </c>
      <c r="I104" s="14" t="s">
        <v>185</v>
      </c>
      <c r="J104" s="14">
        <v>46472775</v>
      </c>
      <c r="K104" s="14" t="s">
        <v>186</v>
      </c>
      <c r="L104" s="14" t="s">
        <v>7</v>
      </c>
      <c r="M104" s="23">
        <v>1</v>
      </c>
      <c r="N104" s="14">
        <v>1</v>
      </c>
      <c r="O104" s="15">
        <v>502</v>
      </c>
      <c r="P104" s="25">
        <f>+M104*O104</f>
        <v>502</v>
      </c>
      <c r="Q104" s="16">
        <v>8033748435416</v>
      </c>
      <c r="R104" s="16"/>
      <c r="S104" s="17" t="s">
        <v>18</v>
      </c>
    </row>
    <row r="105" spans="1:19" ht="99.95" customHeight="1" x14ac:dyDescent="0.25">
      <c r="A105" s="13"/>
      <c r="B105" s="14" t="s">
        <v>263</v>
      </c>
      <c r="C105" s="14" t="s">
        <v>13</v>
      </c>
      <c r="D105" s="14" t="s">
        <v>265</v>
      </c>
      <c r="E105" s="14" t="s">
        <v>188</v>
      </c>
      <c r="F105" s="14" t="s">
        <v>16</v>
      </c>
      <c r="G105" s="14" t="s">
        <v>244</v>
      </c>
      <c r="H105" s="14" t="s">
        <v>140</v>
      </c>
      <c r="I105" s="14" t="s">
        <v>187</v>
      </c>
      <c r="J105" s="14">
        <v>47522001</v>
      </c>
      <c r="K105" s="14" t="s">
        <v>122</v>
      </c>
      <c r="L105" s="14" t="s">
        <v>7</v>
      </c>
      <c r="M105" s="23">
        <v>3</v>
      </c>
      <c r="N105" s="14">
        <v>3</v>
      </c>
      <c r="O105" s="15">
        <v>713</v>
      </c>
      <c r="P105" s="25">
        <f>+M105*O105</f>
        <v>2139</v>
      </c>
      <c r="Q105" s="16">
        <v>8033748472176</v>
      </c>
      <c r="R105" s="16"/>
      <c r="S105" s="17" t="s">
        <v>18</v>
      </c>
    </row>
    <row r="106" spans="1:19" ht="99.95" customHeight="1" x14ac:dyDescent="0.25">
      <c r="A106" s="13"/>
      <c r="B106" s="14" t="s">
        <v>263</v>
      </c>
      <c r="C106" s="14" t="s">
        <v>13</v>
      </c>
      <c r="D106" s="14" t="s">
        <v>265</v>
      </c>
      <c r="E106" s="14" t="s">
        <v>150</v>
      </c>
      <c r="F106" s="14" t="s">
        <v>67</v>
      </c>
      <c r="G106" s="14" t="s">
        <v>244</v>
      </c>
      <c r="H106" s="14" t="s">
        <v>140</v>
      </c>
      <c r="I106" s="14" t="s">
        <v>189</v>
      </c>
      <c r="J106" s="14" t="s">
        <v>190</v>
      </c>
      <c r="K106" s="14" t="s">
        <v>191</v>
      </c>
      <c r="L106" s="14" t="s">
        <v>7</v>
      </c>
      <c r="M106" s="23">
        <v>1</v>
      </c>
      <c r="N106" s="14">
        <v>1</v>
      </c>
      <c r="O106" s="15">
        <v>396</v>
      </c>
      <c r="P106" s="25">
        <f>+M106*O106</f>
        <v>396</v>
      </c>
      <c r="Q106" s="16">
        <v>8033748432064</v>
      </c>
      <c r="R106" s="16"/>
      <c r="S106" s="17" t="s">
        <v>18</v>
      </c>
    </row>
    <row r="107" spans="1:19" ht="99.95" customHeight="1" x14ac:dyDescent="0.25">
      <c r="A107" s="13"/>
      <c r="B107" s="14" t="s">
        <v>263</v>
      </c>
      <c r="C107" s="14" t="s">
        <v>13</v>
      </c>
      <c r="D107" s="14" t="s">
        <v>265</v>
      </c>
      <c r="E107" s="14" t="s">
        <v>194</v>
      </c>
      <c r="F107" s="14" t="s">
        <v>67</v>
      </c>
      <c r="G107" s="14" t="s">
        <v>47</v>
      </c>
      <c r="H107" s="14" t="s">
        <v>140</v>
      </c>
      <c r="I107" s="14" t="s">
        <v>192</v>
      </c>
      <c r="J107" s="14" t="s">
        <v>193</v>
      </c>
      <c r="K107" s="14" t="s">
        <v>191</v>
      </c>
      <c r="L107" s="14" t="s">
        <v>7</v>
      </c>
      <c r="M107" s="23">
        <v>5</v>
      </c>
      <c r="N107" s="14">
        <v>5</v>
      </c>
      <c r="O107" s="15">
        <v>396</v>
      </c>
      <c r="P107" s="25">
        <f>+M107*O107</f>
        <v>1980</v>
      </c>
      <c r="Q107" s="16">
        <v>8033748431968</v>
      </c>
      <c r="R107" s="16"/>
      <c r="S107" s="17" t="s">
        <v>18</v>
      </c>
    </row>
    <row r="108" spans="1:19" ht="99.95" customHeight="1" x14ac:dyDescent="0.25">
      <c r="A108" s="13"/>
      <c r="B108" s="14" t="s">
        <v>263</v>
      </c>
      <c r="C108" s="14" t="s">
        <v>13</v>
      </c>
      <c r="D108" s="14" t="s">
        <v>265</v>
      </c>
      <c r="E108" s="14" t="s">
        <v>150</v>
      </c>
      <c r="F108" s="14" t="s">
        <v>16</v>
      </c>
      <c r="G108" s="14" t="s">
        <v>244</v>
      </c>
      <c r="H108" s="14" t="s">
        <v>140</v>
      </c>
      <c r="I108" s="14" t="s">
        <v>195</v>
      </c>
      <c r="J108" s="14" t="s">
        <v>196</v>
      </c>
      <c r="K108" s="14" t="s">
        <v>197</v>
      </c>
      <c r="L108" s="14" t="s">
        <v>7</v>
      </c>
      <c r="M108" s="23">
        <v>1</v>
      </c>
      <c r="N108" s="14">
        <v>1</v>
      </c>
      <c r="O108" s="15">
        <v>634</v>
      </c>
      <c r="P108" s="25">
        <f>+M108*O108</f>
        <v>634</v>
      </c>
      <c r="Q108" s="16">
        <v>8033748419836</v>
      </c>
      <c r="R108" s="16"/>
      <c r="S108" s="17" t="s">
        <v>18</v>
      </c>
    </row>
    <row r="109" spans="1:19" ht="99.95" customHeight="1" x14ac:dyDescent="0.25">
      <c r="A109" s="13"/>
      <c r="B109" s="14" t="s">
        <v>263</v>
      </c>
      <c r="C109" s="14" t="s">
        <v>13</v>
      </c>
      <c r="D109" s="14" t="s">
        <v>265</v>
      </c>
      <c r="E109" s="14" t="s">
        <v>150</v>
      </c>
      <c r="F109" s="14" t="s">
        <v>16</v>
      </c>
      <c r="G109" s="14" t="s">
        <v>244</v>
      </c>
      <c r="H109" s="14" t="s">
        <v>140</v>
      </c>
      <c r="I109" s="14" t="s">
        <v>195</v>
      </c>
      <c r="J109" s="14" t="s">
        <v>196</v>
      </c>
      <c r="K109" s="14" t="s">
        <v>198</v>
      </c>
      <c r="L109" s="14" t="s">
        <v>7</v>
      </c>
      <c r="M109" s="23">
        <v>1</v>
      </c>
      <c r="N109" s="14">
        <v>1</v>
      </c>
      <c r="O109" s="15">
        <v>634</v>
      </c>
      <c r="P109" s="25">
        <f>+M109*O109</f>
        <v>634</v>
      </c>
      <c r="Q109" s="16">
        <v>8033748419843</v>
      </c>
      <c r="R109" s="16"/>
      <c r="S109" s="17" t="s">
        <v>18</v>
      </c>
    </row>
    <row r="110" spans="1:19" ht="99.95" customHeight="1" x14ac:dyDescent="0.25">
      <c r="A110" s="13"/>
      <c r="B110" s="14" t="s">
        <v>263</v>
      </c>
      <c r="C110" s="14" t="s">
        <v>13</v>
      </c>
      <c r="D110" s="14" t="s">
        <v>265</v>
      </c>
      <c r="E110" s="14" t="s">
        <v>142</v>
      </c>
      <c r="F110" s="14" t="s">
        <v>16</v>
      </c>
      <c r="G110" s="14" t="s">
        <v>47</v>
      </c>
      <c r="H110" s="14" t="s">
        <v>140</v>
      </c>
      <c r="I110" s="14" t="s">
        <v>199</v>
      </c>
      <c r="J110" s="14" t="s">
        <v>200</v>
      </c>
      <c r="K110" s="14" t="s">
        <v>122</v>
      </c>
      <c r="L110" s="14" t="s">
        <v>7</v>
      </c>
      <c r="M110" s="23">
        <v>10</v>
      </c>
      <c r="N110" s="14">
        <v>10</v>
      </c>
      <c r="O110" s="15">
        <v>343</v>
      </c>
      <c r="P110" s="25">
        <f>+M110*O110</f>
        <v>3430</v>
      </c>
      <c r="Q110" s="16">
        <v>8033748464089</v>
      </c>
      <c r="R110" s="16"/>
      <c r="S110" s="17" t="s">
        <v>18</v>
      </c>
    </row>
    <row r="111" spans="1:19" ht="99.95" customHeight="1" x14ac:dyDescent="0.25">
      <c r="A111" s="13"/>
      <c r="B111" s="14" t="s">
        <v>263</v>
      </c>
      <c r="C111" s="14" t="s">
        <v>13</v>
      </c>
      <c r="D111" s="14" t="s">
        <v>265</v>
      </c>
      <c r="E111" s="14" t="s">
        <v>165</v>
      </c>
      <c r="F111" s="14" t="s">
        <v>16</v>
      </c>
      <c r="G111" s="14" t="s">
        <v>244</v>
      </c>
      <c r="H111" s="14" t="s">
        <v>140</v>
      </c>
      <c r="I111" s="14" t="s">
        <v>201</v>
      </c>
      <c r="J111" s="14" t="s">
        <v>202</v>
      </c>
      <c r="K111" s="14" t="s">
        <v>122</v>
      </c>
      <c r="L111" s="14" t="s">
        <v>7</v>
      </c>
      <c r="M111" s="23">
        <v>2</v>
      </c>
      <c r="N111" s="14">
        <v>2</v>
      </c>
      <c r="O111" s="15">
        <v>235</v>
      </c>
      <c r="P111" s="25">
        <f>+M111*O111</f>
        <v>470</v>
      </c>
      <c r="Q111" s="16">
        <v>8033748433702</v>
      </c>
      <c r="R111" s="16"/>
      <c r="S111" s="17" t="s">
        <v>18</v>
      </c>
    </row>
    <row r="112" spans="1:19" ht="99.95" customHeight="1" x14ac:dyDescent="0.25">
      <c r="A112" s="13"/>
      <c r="B112" s="14" t="s">
        <v>263</v>
      </c>
      <c r="C112" s="14" t="s">
        <v>13</v>
      </c>
      <c r="D112" s="14" t="s">
        <v>265</v>
      </c>
      <c r="E112" s="14" t="s">
        <v>150</v>
      </c>
      <c r="F112" s="14" t="s">
        <v>16</v>
      </c>
      <c r="G112" s="14" t="s">
        <v>244</v>
      </c>
      <c r="H112" s="14" t="s">
        <v>140</v>
      </c>
      <c r="I112" s="14" t="s">
        <v>203</v>
      </c>
      <c r="J112" s="14" t="s">
        <v>204</v>
      </c>
      <c r="K112" s="14" t="s">
        <v>161</v>
      </c>
      <c r="L112" s="14" t="s">
        <v>7</v>
      </c>
      <c r="M112" s="23">
        <v>12</v>
      </c>
      <c r="N112" s="14">
        <v>12</v>
      </c>
      <c r="O112" s="15">
        <v>516</v>
      </c>
      <c r="P112" s="25">
        <f>+M112*O112</f>
        <v>6192</v>
      </c>
      <c r="Q112" s="16">
        <v>8033748462740</v>
      </c>
      <c r="R112" s="16"/>
      <c r="S112" s="17" t="s">
        <v>18</v>
      </c>
    </row>
    <row r="113" spans="1:19" ht="99.95" customHeight="1" x14ac:dyDescent="0.25">
      <c r="A113" s="13"/>
      <c r="B113" s="14" t="s">
        <v>263</v>
      </c>
      <c r="C113" s="14" t="s">
        <v>13</v>
      </c>
      <c r="D113" s="14" t="s">
        <v>265</v>
      </c>
      <c r="E113" s="14" t="s">
        <v>152</v>
      </c>
      <c r="F113" s="14" t="s">
        <v>16</v>
      </c>
      <c r="G113" s="14" t="s">
        <v>244</v>
      </c>
      <c r="H113" s="14" t="s">
        <v>140</v>
      </c>
      <c r="I113" s="14" t="s">
        <v>205</v>
      </c>
      <c r="J113" s="14" t="s">
        <v>206</v>
      </c>
      <c r="K113" s="14" t="s">
        <v>122</v>
      </c>
      <c r="L113" s="14" t="s">
        <v>7</v>
      </c>
      <c r="M113" s="23">
        <v>8</v>
      </c>
      <c r="N113" s="14">
        <v>8</v>
      </c>
      <c r="O113" s="15">
        <v>456</v>
      </c>
      <c r="P113" s="25">
        <f>+M113*O113</f>
        <v>3648</v>
      </c>
      <c r="Q113" s="16">
        <v>8033748464171</v>
      </c>
      <c r="R113" s="16"/>
      <c r="S113" s="17" t="s">
        <v>18</v>
      </c>
    </row>
    <row r="114" spans="1:19" ht="99.95" customHeight="1" x14ac:dyDescent="0.25">
      <c r="A114" s="13"/>
      <c r="B114" s="14" t="s">
        <v>263</v>
      </c>
      <c r="C114" s="14" t="s">
        <v>13</v>
      </c>
      <c r="D114" s="14" t="s">
        <v>265</v>
      </c>
      <c r="E114" s="14" t="s">
        <v>152</v>
      </c>
      <c r="F114" s="14" t="s">
        <v>16</v>
      </c>
      <c r="G114" s="14" t="s">
        <v>244</v>
      </c>
      <c r="H114" s="14" t="s">
        <v>140</v>
      </c>
      <c r="I114" s="14" t="s">
        <v>207</v>
      </c>
      <c r="J114" s="14" t="s">
        <v>208</v>
      </c>
      <c r="K114" s="14" t="s">
        <v>122</v>
      </c>
      <c r="L114" s="14" t="s">
        <v>7</v>
      </c>
      <c r="M114" s="23">
        <v>8</v>
      </c>
      <c r="N114" s="14">
        <v>8</v>
      </c>
      <c r="O114" s="15">
        <v>413</v>
      </c>
      <c r="P114" s="25">
        <f>+M114*O114</f>
        <v>3304</v>
      </c>
      <c r="Q114" s="16">
        <v>8033748464201</v>
      </c>
      <c r="R114" s="16"/>
      <c r="S114" s="17" t="s">
        <v>18</v>
      </c>
    </row>
    <row r="115" spans="1:19" ht="99.95" customHeight="1" x14ac:dyDescent="0.25">
      <c r="A115" s="13"/>
      <c r="B115" s="14" t="s">
        <v>263</v>
      </c>
      <c r="C115" s="14" t="s">
        <v>13</v>
      </c>
      <c r="D115" s="14" t="s">
        <v>265</v>
      </c>
      <c r="E115" s="14" t="s">
        <v>210</v>
      </c>
      <c r="F115" s="14" t="s">
        <v>16</v>
      </c>
      <c r="G115" s="14" t="s">
        <v>72</v>
      </c>
      <c r="H115" s="14" t="s">
        <v>140</v>
      </c>
      <c r="I115" s="14" t="s">
        <v>209</v>
      </c>
      <c r="J115" s="14">
        <v>45300701</v>
      </c>
      <c r="K115" s="14" t="s">
        <v>17</v>
      </c>
      <c r="L115" s="14" t="s">
        <v>7</v>
      </c>
      <c r="M115" s="23">
        <v>5</v>
      </c>
      <c r="N115" s="14">
        <v>5</v>
      </c>
      <c r="O115" s="15">
        <v>334</v>
      </c>
      <c r="P115" s="25">
        <f>+M115*O115</f>
        <v>1670</v>
      </c>
      <c r="Q115" s="16">
        <v>8033748466908</v>
      </c>
      <c r="R115" s="16"/>
      <c r="S115" s="17" t="s">
        <v>18</v>
      </c>
    </row>
    <row r="116" spans="1:19" ht="99.95" customHeight="1" x14ac:dyDescent="0.25">
      <c r="A116" s="13"/>
      <c r="B116" s="14" t="s">
        <v>263</v>
      </c>
      <c r="C116" s="14" t="s">
        <v>13</v>
      </c>
      <c r="D116" s="14" t="s">
        <v>265</v>
      </c>
      <c r="E116" s="14" t="s">
        <v>210</v>
      </c>
      <c r="F116" s="14" t="s">
        <v>16</v>
      </c>
      <c r="G116" s="14" t="s">
        <v>72</v>
      </c>
      <c r="H116" s="14" t="s">
        <v>140</v>
      </c>
      <c r="I116" s="14" t="s">
        <v>209</v>
      </c>
      <c r="J116" s="14">
        <v>45300701</v>
      </c>
      <c r="K116" s="14" t="s">
        <v>122</v>
      </c>
      <c r="L116" s="14" t="s">
        <v>7</v>
      </c>
      <c r="M116" s="23">
        <v>5</v>
      </c>
      <c r="N116" s="14">
        <v>5</v>
      </c>
      <c r="O116" s="15">
        <v>334</v>
      </c>
      <c r="P116" s="25">
        <f>+M116*O116</f>
        <v>1670</v>
      </c>
      <c r="Q116" s="16">
        <v>8033748466915</v>
      </c>
      <c r="R116" s="16"/>
      <c r="S116" s="17" t="s">
        <v>18</v>
      </c>
    </row>
    <row r="117" spans="1:19" ht="99.95" customHeight="1" x14ac:dyDescent="0.25">
      <c r="A117" s="13"/>
      <c r="B117" s="14" t="s">
        <v>263</v>
      </c>
      <c r="C117" s="14" t="s">
        <v>13</v>
      </c>
      <c r="D117" s="14" t="s">
        <v>265</v>
      </c>
      <c r="E117" s="14" t="s">
        <v>212</v>
      </c>
      <c r="F117" s="14" t="s">
        <v>16</v>
      </c>
      <c r="G117" s="14" t="s">
        <v>84</v>
      </c>
      <c r="H117" s="14" t="s">
        <v>140</v>
      </c>
      <c r="I117" s="14" t="s">
        <v>211</v>
      </c>
      <c r="J117" s="14">
        <v>46105901</v>
      </c>
      <c r="K117" s="14" t="s">
        <v>17</v>
      </c>
      <c r="L117" s="14" t="s">
        <v>7</v>
      </c>
      <c r="M117" s="23">
        <v>5</v>
      </c>
      <c r="N117" s="14">
        <v>5</v>
      </c>
      <c r="O117" s="15">
        <v>310</v>
      </c>
      <c r="P117" s="25">
        <f>+M117*O117</f>
        <v>1550</v>
      </c>
      <c r="Q117" s="16">
        <v>8033748420122</v>
      </c>
      <c r="R117" s="16"/>
      <c r="S117" s="17" t="s">
        <v>213</v>
      </c>
    </row>
    <row r="118" spans="1:19" ht="99.95" customHeight="1" x14ac:dyDescent="0.25">
      <c r="A118" s="13"/>
      <c r="B118" s="14" t="s">
        <v>263</v>
      </c>
      <c r="C118" s="14" t="s">
        <v>13</v>
      </c>
      <c r="D118" s="14" t="s">
        <v>265</v>
      </c>
      <c r="E118" s="14" t="s">
        <v>212</v>
      </c>
      <c r="F118" s="14" t="s">
        <v>16</v>
      </c>
      <c r="G118" s="14" t="s">
        <v>84</v>
      </c>
      <c r="H118" s="14" t="s">
        <v>140</v>
      </c>
      <c r="I118" s="14" t="s">
        <v>211</v>
      </c>
      <c r="J118" s="14">
        <v>46105901</v>
      </c>
      <c r="K118" s="14" t="s">
        <v>122</v>
      </c>
      <c r="L118" s="14" t="s">
        <v>7</v>
      </c>
      <c r="M118" s="23">
        <v>5</v>
      </c>
      <c r="N118" s="14">
        <v>5</v>
      </c>
      <c r="O118" s="15">
        <v>310</v>
      </c>
      <c r="P118" s="25">
        <f>+M118*O118</f>
        <v>1550</v>
      </c>
      <c r="Q118" s="16">
        <v>8033748421129</v>
      </c>
      <c r="R118" s="16"/>
      <c r="S118" s="17" t="s">
        <v>213</v>
      </c>
    </row>
    <row r="119" spans="1:19" ht="99.95" customHeight="1" x14ac:dyDescent="0.25">
      <c r="A119" s="13"/>
      <c r="B119" s="14" t="s">
        <v>263</v>
      </c>
      <c r="C119" s="14" t="s">
        <v>13</v>
      </c>
      <c r="D119" s="14" t="s">
        <v>265</v>
      </c>
      <c r="E119" s="14" t="s">
        <v>78</v>
      </c>
      <c r="F119" s="14" t="s">
        <v>16</v>
      </c>
      <c r="G119" s="14" t="s">
        <v>72</v>
      </c>
      <c r="H119" s="14" t="s">
        <v>140</v>
      </c>
      <c r="I119" s="14" t="s">
        <v>214</v>
      </c>
      <c r="J119" s="14">
        <v>46180801</v>
      </c>
      <c r="K119" s="14" t="s">
        <v>17</v>
      </c>
      <c r="L119" s="14" t="s">
        <v>7</v>
      </c>
      <c r="M119" s="23">
        <v>1</v>
      </c>
      <c r="N119" s="14">
        <v>1</v>
      </c>
      <c r="O119" s="15">
        <v>643</v>
      </c>
      <c r="P119" s="25">
        <f>+M119*O119</f>
        <v>643</v>
      </c>
      <c r="Q119" s="16">
        <v>8033748474170</v>
      </c>
      <c r="R119" s="16"/>
      <c r="S119" s="17" t="s">
        <v>213</v>
      </c>
    </row>
    <row r="120" spans="1:19" ht="99.95" customHeight="1" x14ac:dyDescent="0.25">
      <c r="A120" s="13"/>
      <c r="B120" s="14" t="s">
        <v>263</v>
      </c>
      <c r="C120" s="14" t="s">
        <v>13</v>
      </c>
      <c r="D120" s="14" t="s">
        <v>265</v>
      </c>
      <c r="E120" s="14" t="s">
        <v>92</v>
      </c>
      <c r="F120" s="14" t="s">
        <v>16</v>
      </c>
      <c r="G120" s="14" t="s">
        <v>216</v>
      </c>
      <c r="H120" s="14" t="s">
        <v>140</v>
      </c>
      <c r="I120" s="14" t="s">
        <v>215</v>
      </c>
      <c r="J120" s="14">
        <v>46251701</v>
      </c>
      <c r="K120" s="14" t="s">
        <v>122</v>
      </c>
      <c r="L120" s="14" t="s">
        <v>7</v>
      </c>
      <c r="M120" s="23">
        <v>2</v>
      </c>
      <c r="N120" s="14">
        <v>2</v>
      </c>
      <c r="O120" s="15">
        <v>442</v>
      </c>
      <c r="P120" s="25">
        <f>+M120*O120</f>
        <v>884</v>
      </c>
      <c r="Q120" s="16">
        <v>8033748421228</v>
      </c>
      <c r="R120" s="16"/>
      <c r="S120" s="17" t="s">
        <v>213</v>
      </c>
    </row>
    <row r="121" spans="1:19" ht="99.95" customHeight="1" x14ac:dyDescent="0.25">
      <c r="A121" s="13"/>
      <c r="B121" s="14" t="s">
        <v>263</v>
      </c>
      <c r="C121" s="14" t="s">
        <v>13</v>
      </c>
      <c r="D121" s="14" t="s">
        <v>265</v>
      </c>
      <c r="E121" s="14" t="s">
        <v>78</v>
      </c>
      <c r="F121" s="14" t="s">
        <v>16</v>
      </c>
      <c r="G121" s="14" t="s">
        <v>72</v>
      </c>
      <c r="H121" s="14" t="s">
        <v>140</v>
      </c>
      <c r="I121" s="14" t="s">
        <v>217</v>
      </c>
      <c r="J121" s="14">
        <v>46300701</v>
      </c>
      <c r="K121" s="14" t="s">
        <v>17</v>
      </c>
      <c r="L121" s="14" t="s">
        <v>7</v>
      </c>
      <c r="M121" s="23">
        <v>1</v>
      </c>
      <c r="N121" s="14">
        <v>1</v>
      </c>
      <c r="O121" s="15">
        <v>634</v>
      </c>
      <c r="P121" s="25">
        <f>+M121*O121</f>
        <v>634</v>
      </c>
      <c r="Q121" s="16">
        <v>8033748466922</v>
      </c>
      <c r="R121" s="16"/>
      <c r="S121" s="17" t="s">
        <v>213</v>
      </c>
    </row>
    <row r="122" spans="1:19" ht="99.95" customHeight="1" x14ac:dyDescent="0.25">
      <c r="A122" s="13"/>
      <c r="B122" s="14" t="s">
        <v>263</v>
      </c>
      <c r="C122" s="14" t="s">
        <v>13</v>
      </c>
      <c r="D122" s="14" t="s">
        <v>265</v>
      </c>
      <c r="E122" s="14" t="s">
        <v>92</v>
      </c>
      <c r="F122" s="14" t="s">
        <v>16</v>
      </c>
      <c r="G122" s="14" t="s">
        <v>72</v>
      </c>
      <c r="H122" s="14" t="s">
        <v>140</v>
      </c>
      <c r="I122" s="14" t="s">
        <v>218</v>
      </c>
      <c r="J122" s="14">
        <v>46301701</v>
      </c>
      <c r="K122" s="14" t="s">
        <v>122</v>
      </c>
      <c r="L122" s="14" t="s">
        <v>7</v>
      </c>
      <c r="M122" s="23">
        <v>4</v>
      </c>
      <c r="N122" s="14">
        <v>4</v>
      </c>
      <c r="O122" s="15">
        <v>574</v>
      </c>
      <c r="P122" s="25">
        <f>+M122*O122</f>
        <v>2296</v>
      </c>
      <c r="Q122" s="16">
        <v>8033748466953</v>
      </c>
      <c r="R122" s="16"/>
      <c r="S122" s="17" t="s">
        <v>213</v>
      </c>
    </row>
    <row r="123" spans="1:19" ht="99.95" customHeight="1" x14ac:dyDescent="0.25">
      <c r="A123" s="13"/>
      <c r="B123" s="14" t="s">
        <v>263</v>
      </c>
      <c r="C123" s="14" t="s">
        <v>13</v>
      </c>
      <c r="D123" s="14" t="s">
        <v>265</v>
      </c>
      <c r="E123" s="14" t="s">
        <v>92</v>
      </c>
      <c r="F123" s="14" t="s">
        <v>16</v>
      </c>
      <c r="G123" s="14" t="s">
        <v>72</v>
      </c>
      <c r="H123" s="14" t="s">
        <v>140</v>
      </c>
      <c r="I123" s="14" t="s">
        <v>219</v>
      </c>
      <c r="J123" s="14">
        <v>46303701</v>
      </c>
      <c r="K123" s="14" t="s">
        <v>122</v>
      </c>
      <c r="L123" s="14" t="s">
        <v>7</v>
      </c>
      <c r="M123" s="23">
        <v>5</v>
      </c>
      <c r="N123" s="14">
        <v>5</v>
      </c>
      <c r="O123" s="15">
        <v>674</v>
      </c>
      <c r="P123" s="25">
        <f>+M123*O123</f>
        <v>3370</v>
      </c>
      <c r="Q123" s="16">
        <v>8033748466977</v>
      </c>
      <c r="R123" s="16"/>
      <c r="S123" s="17" t="s">
        <v>213</v>
      </c>
    </row>
    <row r="124" spans="1:19" ht="99.95" customHeight="1" x14ac:dyDescent="0.25">
      <c r="A124" s="13"/>
      <c r="B124" s="14" t="s">
        <v>263</v>
      </c>
      <c r="C124" s="14" t="s">
        <v>13</v>
      </c>
      <c r="D124" s="14" t="s">
        <v>265</v>
      </c>
      <c r="E124" s="14" t="s">
        <v>78</v>
      </c>
      <c r="F124" s="14" t="s">
        <v>16</v>
      </c>
      <c r="G124" s="14" t="s">
        <v>84</v>
      </c>
      <c r="H124" s="14" t="s">
        <v>140</v>
      </c>
      <c r="I124" s="14" t="s">
        <v>220</v>
      </c>
      <c r="J124" s="14">
        <v>46410601</v>
      </c>
      <c r="K124" s="14" t="s">
        <v>122</v>
      </c>
      <c r="L124" s="14" t="s">
        <v>7</v>
      </c>
      <c r="M124" s="23">
        <v>1</v>
      </c>
      <c r="N124" s="14">
        <v>1</v>
      </c>
      <c r="O124" s="15">
        <v>494</v>
      </c>
      <c r="P124" s="25">
        <f>+M124*O124</f>
        <v>494</v>
      </c>
      <c r="Q124" s="16">
        <v>8033748421365</v>
      </c>
      <c r="R124" s="16"/>
      <c r="S124" s="17" t="s">
        <v>213</v>
      </c>
    </row>
    <row r="125" spans="1:19" ht="99.95" customHeight="1" x14ac:dyDescent="0.25">
      <c r="A125" s="13"/>
      <c r="B125" s="14" t="s">
        <v>263</v>
      </c>
      <c r="C125" s="14" t="s">
        <v>13</v>
      </c>
      <c r="D125" s="14" t="s">
        <v>265</v>
      </c>
      <c r="E125" s="14" t="s">
        <v>222</v>
      </c>
      <c r="F125" s="14" t="s">
        <v>16</v>
      </c>
      <c r="G125" s="14" t="s">
        <v>72</v>
      </c>
      <c r="H125" s="14" t="s">
        <v>140</v>
      </c>
      <c r="I125" s="14" t="s">
        <v>221</v>
      </c>
      <c r="J125" s="14">
        <v>47680801</v>
      </c>
      <c r="K125" s="14" t="s">
        <v>17</v>
      </c>
      <c r="L125" s="14" t="s">
        <v>7</v>
      </c>
      <c r="M125" s="23">
        <v>1</v>
      </c>
      <c r="N125" s="14">
        <v>1</v>
      </c>
      <c r="O125" s="15">
        <v>902</v>
      </c>
      <c r="P125" s="25">
        <f>+M125*O125</f>
        <v>902</v>
      </c>
      <c r="Q125" s="16">
        <v>8033748441585</v>
      </c>
      <c r="R125" s="16"/>
      <c r="S125" s="17" t="s">
        <v>223</v>
      </c>
    </row>
    <row r="126" spans="1:19" ht="99.95" customHeight="1" x14ac:dyDescent="0.25">
      <c r="A126" s="13"/>
      <c r="B126" s="14" t="s">
        <v>263</v>
      </c>
      <c r="C126" s="14" t="s">
        <v>1</v>
      </c>
      <c r="D126" s="14" t="s">
        <v>265</v>
      </c>
      <c r="E126" s="14" t="s">
        <v>78</v>
      </c>
      <c r="F126" s="14" t="s">
        <v>16</v>
      </c>
      <c r="G126" s="14" t="s">
        <v>244</v>
      </c>
      <c r="H126" s="14" t="s">
        <v>140</v>
      </c>
      <c r="I126" s="14" t="s">
        <v>224</v>
      </c>
      <c r="J126" s="14" t="s">
        <v>225</v>
      </c>
      <c r="K126" s="14" t="s">
        <v>226</v>
      </c>
      <c r="L126" s="14" t="s">
        <v>7</v>
      </c>
      <c r="M126" s="23">
        <v>1</v>
      </c>
      <c r="N126" s="14">
        <v>1</v>
      </c>
      <c r="O126" s="15">
        <v>470</v>
      </c>
      <c r="P126" s="25">
        <f>+M126*O126</f>
        <v>470</v>
      </c>
      <c r="Q126" s="16">
        <v>8033748430015</v>
      </c>
      <c r="R126" s="16"/>
      <c r="S126" s="17" t="s">
        <v>18</v>
      </c>
    </row>
    <row r="127" spans="1:19" ht="99.95" customHeight="1" x14ac:dyDescent="0.25">
      <c r="A127" s="13"/>
      <c r="B127" s="14" t="s">
        <v>263</v>
      </c>
      <c r="C127" s="14" t="s">
        <v>1</v>
      </c>
      <c r="D127" s="14" t="s">
        <v>265</v>
      </c>
      <c r="E127" s="14" t="s">
        <v>92</v>
      </c>
      <c r="F127" s="14" t="s">
        <v>16</v>
      </c>
      <c r="G127" s="14" t="s">
        <v>244</v>
      </c>
      <c r="H127" s="14" t="s">
        <v>140</v>
      </c>
      <c r="I127" s="14" t="s">
        <v>227</v>
      </c>
      <c r="J127" s="14" t="s">
        <v>228</v>
      </c>
      <c r="K127" s="14" t="s">
        <v>96</v>
      </c>
      <c r="L127" s="14" t="s">
        <v>7</v>
      </c>
      <c r="M127" s="23">
        <v>42</v>
      </c>
      <c r="N127" s="14">
        <v>42</v>
      </c>
      <c r="O127" s="15">
        <v>574</v>
      </c>
      <c r="P127" s="25">
        <f>+M127*O127</f>
        <v>24108</v>
      </c>
      <c r="Q127" s="16">
        <v>8033748427114</v>
      </c>
      <c r="R127" s="16"/>
      <c r="S127" s="17" t="s">
        <v>18</v>
      </c>
    </row>
    <row r="128" spans="1:19" ht="99.95" customHeight="1" x14ac:dyDescent="0.25">
      <c r="A128" s="13"/>
      <c r="B128" s="14" t="s">
        <v>263</v>
      </c>
      <c r="C128" s="14" t="s">
        <v>1</v>
      </c>
      <c r="D128" s="14" t="s">
        <v>265</v>
      </c>
      <c r="E128" s="14" t="s">
        <v>92</v>
      </c>
      <c r="F128" s="14" t="s">
        <v>16</v>
      </c>
      <c r="G128" s="14" t="s">
        <v>244</v>
      </c>
      <c r="H128" s="14" t="s">
        <v>140</v>
      </c>
      <c r="I128" s="14" t="s">
        <v>227</v>
      </c>
      <c r="J128" s="14" t="s">
        <v>228</v>
      </c>
      <c r="K128" s="14" t="s">
        <v>93</v>
      </c>
      <c r="L128" s="14" t="s">
        <v>7</v>
      </c>
      <c r="M128" s="23">
        <v>1</v>
      </c>
      <c r="N128" s="14">
        <v>1</v>
      </c>
      <c r="O128" s="15">
        <v>574</v>
      </c>
      <c r="P128" s="25">
        <f>+M128*O128</f>
        <v>574</v>
      </c>
      <c r="Q128" s="16">
        <v>8033748427091</v>
      </c>
      <c r="R128" s="16"/>
      <c r="S128" s="17" t="s">
        <v>18</v>
      </c>
    </row>
    <row r="129" spans="1:19" ht="99.95" customHeight="1" x14ac:dyDescent="0.25">
      <c r="A129" s="13"/>
      <c r="B129" s="14" t="s">
        <v>263</v>
      </c>
      <c r="C129" s="14" t="s">
        <v>1</v>
      </c>
      <c r="D129" s="14" t="s">
        <v>265</v>
      </c>
      <c r="E129" s="14" t="s">
        <v>92</v>
      </c>
      <c r="F129" s="14" t="s">
        <v>16</v>
      </c>
      <c r="G129" s="14" t="s">
        <v>244</v>
      </c>
      <c r="H129" s="14" t="s">
        <v>140</v>
      </c>
      <c r="I129" s="14" t="s">
        <v>229</v>
      </c>
      <c r="J129" s="14" t="s">
        <v>230</v>
      </c>
      <c r="K129" s="14" t="s">
        <v>96</v>
      </c>
      <c r="L129" s="14" t="s">
        <v>7</v>
      </c>
      <c r="M129" s="23">
        <v>42</v>
      </c>
      <c r="N129" s="14">
        <v>42</v>
      </c>
      <c r="O129" s="15">
        <v>587</v>
      </c>
      <c r="P129" s="25">
        <f>+M129*O129</f>
        <v>24654</v>
      </c>
      <c r="Q129" s="16">
        <v>8033748427077</v>
      </c>
      <c r="R129" s="16"/>
      <c r="S129" s="17" t="s">
        <v>18</v>
      </c>
    </row>
    <row r="130" spans="1:19" ht="99.95" customHeight="1" x14ac:dyDescent="0.25">
      <c r="A130" s="13"/>
      <c r="B130" s="14" t="s">
        <v>263</v>
      </c>
      <c r="C130" s="14" t="s">
        <v>1</v>
      </c>
      <c r="D130" s="14" t="s">
        <v>265</v>
      </c>
      <c r="E130" s="14" t="s">
        <v>102</v>
      </c>
      <c r="F130" s="14" t="s">
        <v>16</v>
      </c>
      <c r="G130" s="14" t="s">
        <v>244</v>
      </c>
      <c r="H130" s="14" t="s">
        <v>140</v>
      </c>
      <c r="I130" s="14" t="s">
        <v>231</v>
      </c>
      <c r="J130" s="14" t="s">
        <v>232</v>
      </c>
      <c r="K130" s="14" t="s">
        <v>96</v>
      </c>
      <c r="L130" s="14" t="s">
        <v>7</v>
      </c>
      <c r="M130" s="23">
        <v>57</v>
      </c>
      <c r="N130" s="14">
        <v>57</v>
      </c>
      <c r="O130" s="15">
        <v>561</v>
      </c>
      <c r="P130" s="25">
        <f>+M130*O130</f>
        <v>31977</v>
      </c>
      <c r="Q130" s="16">
        <v>8033748429521</v>
      </c>
      <c r="R130" s="16"/>
      <c r="S130" s="17" t="s">
        <v>18</v>
      </c>
    </row>
    <row r="131" spans="1:19" ht="99.95" customHeight="1" x14ac:dyDescent="0.25">
      <c r="A131" s="13"/>
      <c r="B131" s="14" t="s">
        <v>263</v>
      </c>
      <c r="C131" s="14" t="s">
        <v>1</v>
      </c>
      <c r="D131" s="14" t="s">
        <v>265</v>
      </c>
      <c r="E131" s="14" t="s">
        <v>102</v>
      </c>
      <c r="F131" s="14" t="s">
        <v>16</v>
      </c>
      <c r="G131" s="14" t="s">
        <v>244</v>
      </c>
      <c r="H131" s="14" t="s">
        <v>140</v>
      </c>
      <c r="I131" s="14" t="s">
        <v>231</v>
      </c>
      <c r="J131" s="14" t="s">
        <v>232</v>
      </c>
      <c r="K131" s="14" t="s">
        <v>93</v>
      </c>
      <c r="L131" s="14" t="s">
        <v>7</v>
      </c>
      <c r="M131" s="23">
        <v>5</v>
      </c>
      <c r="N131" s="14">
        <v>5</v>
      </c>
      <c r="O131" s="15">
        <v>561</v>
      </c>
      <c r="P131" s="25">
        <f>+M131*O131</f>
        <v>2805</v>
      </c>
      <c r="Q131" s="16">
        <v>8033748429507</v>
      </c>
      <c r="R131" s="16"/>
      <c r="S131" s="17" t="s">
        <v>18</v>
      </c>
    </row>
    <row r="132" spans="1:19" ht="99.95" customHeight="1" x14ac:dyDescent="0.25">
      <c r="A132" s="13"/>
      <c r="B132" s="14" t="s">
        <v>263</v>
      </c>
      <c r="C132" s="14" t="s">
        <v>1</v>
      </c>
      <c r="D132" s="14" t="s">
        <v>265</v>
      </c>
      <c r="E132" s="14" t="s">
        <v>102</v>
      </c>
      <c r="F132" s="14" t="s">
        <v>16</v>
      </c>
      <c r="G132" s="14" t="s">
        <v>244</v>
      </c>
      <c r="H132" s="14" t="s">
        <v>140</v>
      </c>
      <c r="I132" s="14" t="s">
        <v>231</v>
      </c>
      <c r="J132" s="14" t="s">
        <v>232</v>
      </c>
      <c r="K132" s="14" t="s">
        <v>233</v>
      </c>
      <c r="L132" s="14" t="s">
        <v>7</v>
      </c>
      <c r="M132" s="23">
        <v>3</v>
      </c>
      <c r="N132" s="14">
        <v>3</v>
      </c>
      <c r="O132" s="15">
        <v>561</v>
      </c>
      <c r="P132" s="25">
        <f>+M132*O132</f>
        <v>1683</v>
      </c>
      <c r="Q132" s="16">
        <v>8033748429538</v>
      </c>
      <c r="R132" s="16"/>
      <c r="S132" s="17" t="s">
        <v>18</v>
      </c>
    </row>
    <row r="133" spans="1:19" ht="99.95" customHeight="1" x14ac:dyDescent="0.25">
      <c r="A133" s="13"/>
      <c r="B133" s="14" t="s">
        <v>263</v>
      </c>
      <c r="C133" s="14" t="s">
        <v>1</v>
      </c>
      <c r="D133" s="14" t="s">
        <v>265</v>
      </c>
      <c r="E133" s="14" t="s">
        <v>102</v>
      </c>
      <c r="F133" s="14" t="s">
        <v>16</v>
      </c>
      <c r="G133" s="14" t="s">
        <v>244</v>
      </c>
      <c r="H133" s="14" t="s">
        <v>140</v>
      </c>
      <c r="I133" s="14" t="s">
        <v>231</v>
      </c>
      <c r="J133" s="14" t="s">
        <v>232</v>
      </c>
      <c r="K133" s="14" t="s">
        <v>234</v>
      </c>
      <c r="L133" s="14" t="s">
        <v>7</v>
      </c>
      <c r="M133" s="23">
        <v>1</v>
      </c>
      <c r="N133" s="14">
        <v>1</v>
      </c>
      <c r="O133" s="15">
        <v>561</v>
      </c>
      <c r="P133" s="25">
        <f>+M133*O133</f>
        <v>561</v>
      </c>
      <c r="Q133" s="16">
        <v>8033748429514</v>
      </c>
      <c r="R133" s="16"/>
      <c r="S133" s="17" t="s">
        <v>18</v>
      </c>
    </row>
    <row r="134" spans="1:19" ht="99.95" customHeight="1" x14ac:dyDescent="0.25">
      <c r="A134" s="13"/>
      <c r="B134" s="14" t="s">
        <v>263</v>
      </c>
      <c r="C134" s="14" t="s">
        <v>1</v>
      </c>
      <c r="D134" s="14" t="s">
        <v>265</v>
      </c>
      <c r="E134" s="14" t="s">
        <v>78</v>
      </c>
      <c r="F134" s="14" t="s">
        <v>237</v>
      </c>
      <c r="G134" s="14" t="s">
        <v>244</v>
      </c>
      <c r="H134" s="14" t="s">
        <v>140</v>
      </c>
      <c r="I134" s="14" t="s">
        <v>235</v>
      </c>
      <c r="J134" s="14" t="s">
        <v>236</v>
      </c>
      <c r="K134" s="14" t="s">
        <v>238</v>
      </c>
      <c r="L134" s="14" t="s">
        <v>7</v>
      </c>
      <c r="M134" s="23">
        <v>25</v>
      </c>
      <c r="N134" s="14">
        <v>25</v>
      </c>
      <c r="O134" s="15">
        <v>363</v>
      </c>
      <c r="P134" s="25">
        <f>+M134*O134</f>
        <v>9075</v>
      </c>
      <c r="Q134" s="16">
        <v>8033748432439</v>
      </c>
      <c r="R134" s="16"/>
      <c r="S134" s="17" t="s">
        <v>18</v>
      </c>
    </row>
    <row r="135" spans="1:19" ht="99.95" customHeight="1" x14ac:dyDescent="0.25">
      <c r="A135" s="13"/>
      <c r="B135" s="14" t="s">
        <v>263</v>
      </c>
      <c r="C135" s="14" t="s">
        <v>1</v>
      </c>
      <c r="D135" s="14" t="s">
        <v>265</v>
      </c>
      <c r="E135" s="14" t="s">
        <v>78</v>
      </c>
      <c r="F135" s="14" t="s">
        <v>237</v>
      </c>
      <c r="G135" s="14" t="s">
        <v>244</v>
      </c>
      <c r="H135" s="14" t="s">
        <v>140</v>
      </c>
      <c r="I135" s="14" t="s">
        <v>235</v>
      </c>
      <c r="J135" s="14" t="s">
        <v>236</v>
      </c>
      <c r="K135" s="14" t="s">
        <v>239</v>
      </c>
      <c r="L135" s="14" t="s">
        <v>7</v>
      </c>
      <c r="M135" s="23">
        <v>24</v>
      </c>
      <c r="N135" s="14">
        <v>24</v>
      </c>
      <c r="O135" s="15">
        <v>363</v>
      </c>
      <c r="P135" s="25">
        <f>+M135*O135</f>
        <v>8712</v>
      </c>
      <c r="Q135" s="16">
        <v>8033748432446</v>
      </c>
      <c r="R135" s="16"/>
      <c r="S135" s="17" t="s">
        <v>18</v>
      </c>
    </row>
    <row r="136" spans="1:19" ht="99.95" customHeight="1" x14ac:dyDescent="0.25">
      <c r="A136" s="13"/>
      <c r="B136" s="14" t="s">
        <v>263</v>
      </c>
      <c r="C136" s="14" t="s">
        <v>1</v>
      </c>
      <c r="D136" s="14" t="s">
        <v>265</v>
      </c>
      <c r="E136" s="14" t="s">
        <v>102</v>
      </c>
      <c r="F136" s="14" t="s">
        <v>237</v>
      </c>
      <c r="G136" s="14" t="s">
        <v>244</v>
      </c>
      <c r="H136" s="14" t="s">
        <v>140</v>
      </c>
      <c r="I136" s="14" t="s">
        <v>240</v>
      </c>
      <c r="J136" s="14" t="s">
        <v>241</v>
      </c>
      <c r="K136" s="14" t="s">
        <v>238</v>
      </c>
      <c r="L136" s="14" t="s">
        <v>7</v>
      </c>
      <c r="M136" s="23">
        <v>12</v>
      </c>
      <c r="N136" s="14">
        <v>12</v>
      </c>
      <c r="O136" s="15">
        <v>352</v>
      </c>
      <c r="P136" s="25">
        <f>+M136*O136</f>
        <v>4224</v>
      </c>
      <c r="Q136" s="16">
        <v>8033748432453</v>
      </c>
      <c r="R136" s="16"/>
      <c r="S136" s="17" t="s">
        <v>18</v>
      </c>
    </row>
    <row r="137" spans="1:19" ht="99.95" customHeight="1" x14ac:dyDescent="0.25">
      <c r="A137" s="13"/>
      <c r="B137" s="14" t="s">
        <v>263</v>
      </c>
      <c r="C137" s="14" t="s">
        <v>1</v>
      </c>
      <c r="D137" s="14" t="s">
        <v>265</v>
      </c>
      <c r="E137" s="14" t="s">
        <v>102</v>
      </c>
      <c r="F137" s="14" t="s">
        <v>237</v>
      </c>
      <c r="G137" s="14" t="s">
        <v>244</v>
      </c>
      <c r="H137" s="14" t="s">
        <v>140</v>
      </c>
      <c r="I137" s="14" t="s">
        <v>242</v>
      </c>
      <c r="J137" s="14" t="s">
        <v>243</v>
      </c>
      <c r="K137" s="14" t="s">
        <v>239</v>
      </c>
      <c r="L137" s="14" t="s">
        <v>7</v>
      </c>
      <c r="M137" s="23">
        <v>21</v>
      </c>
      <c r="N137" s="14">
        <v>21</v>
      </c>
      <c r="O137" s="15">
        <v>374</v>
      </c>
      <c r="P137" s="25">
        <f>+M137*O137</f>
        <v>7854</v>
      </c>
      <c r="Q137" s="16">
        <v>8033748432484</v>
      </c>
      <c r="R137" s="16"/>
      <c r="S137" s="17" t="s">
        <v>18</v>
      </c>
    </row>
    <row r="138" spans="1:19" ht="99.95" customHeight="1" thickBot="1" x14ac:dyDescent="0.3">
      <c r="A138" s="18"/>
      <c r="B138" s="19" t="s">
        <v>263</v>
      </c>
      <c r="C138" s="19" t="s">
        <v>1</v>
      </c>
      <c r="D138" s="19" t="s">
        <v>265</v>
      </c>
      <c r="E138" s="19" t="s">
        <v>102</v>
      </c>
      <c r="F138" s="19" t="s">
        <v>237</v>
      </c>
      <c r="G138" s="19" t="s">
        <v>244</v>
      </c>
      <c r="H138" s="19" t="s">
        <v>140</v>
      </c>
      <c r="I138" s="19" t="s">
        <v>242</v>
      </c>
      <c r="J138" s="19" t="s">
        <v>243</v>
      </c>
      <c r="K138" s="19" t="s">
        <v>238</v>
      </c>
      <c r="L138" s="19" t="s">
        <v>7</v>
      </c>
      <c r="M138" s="24">
        <v>10</v>
      </c>
      <c r="N138" s="19">
        <v>10</v>
      </c>
      <c r="O138" s="20">
        <v>374</v>
      </c>
      <c r="P138" s="26">
        <f>+M138*O138</f>
        <v>3740</v>
      </c>
      <c r="Q138" s="21">
        <v>8033748432477</v>
      </c>
      <c r="R138" s="21"/>
      <c r="S138" s="22" t="s">
        <v>18</v>
      </c>
    </row>
    <row r="139" spans="1:19" s="6" customFormat="1" ht="24.95" customHeight="1" thickBot="1" x14ac:dyDescent="0.25">
      <c r="A139" s="5"/>
      <c r="M139" s="7">
        <f>+SUM(M3:M138)</f>
        <v>1179</v>
      </c>
      <c r="O139" s="5"/>
      <c r="P139" s="8">
        <f t="shared" ref="P139" si="0">+SUM(P3:P138)</f>
        <v>516699</v>
      </c>
      <c r="Q139" s="9"/>
      <c r="R139" s="9"/>
    </row>
    <row r="140" spans="1:19" s="6" customFormat="1" ht="12" x14ac:dyDescent="0.2">
      <c r="A140" s="5"/>
      <c r="O140" s="5"/>
      <c r="P140" s="5"/>
      <c r="Q140" s="9"/>
      <c r="R140" s="9"/>
    </row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Offer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office</cp:lastModifiedBy>
  <dcterms:created xsi:type="dcterms:W3CDTF">2020-02-18T08:50:42Z</dcterms:created>
  <dcterms:modified xsi:type="dcterms:W3CDTF">2020-02-20T16:46:56Z</dcterms:modified>
</cp:coreProperties>
</file>